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še" sheetId="1" r:id="rId1"/>
    <sheet name="6tř" sheetId="2" r:id="rId2"/>
    <sheet name="7tř" sheetId="3" r:id="rId3"/>
    <sheet name="8.tř" sheetId="4" r:id="rId4"/>
    <sheet name="9.tř" sheetId="5" r:id="rId5"/>
  </sheets>
  <definedNames>
    <definedName name="_xlnm.Print_Area" localSheetId="3">'8.tř'!$A$1:$O$37</definedName>
    <definedName name="_xlnm.Print_Area" localSheetId="0">'vše'!$A$1:$O$37</definedName>
  </definedNames>
  <calcPr fullCalcOnLoad="1"/>
</workbook>
</file>

<file path=xl/sharedStrings.xml><?xml version="1.0" encoding="utf-8"?>
<sst xmlns="http://schemas.openxmlformats.org/spreadsheetml/2006/main" count="460" uniqueCount="34">
  <si>
    <t>Sešity</t>
  </si>
  <si>
    <t>ks</t>
  </si>
  <si>
    <t>ČJ</t>
  </si>
  <si>
    <t>CH</t>
  </si>
  <si>
    <t>M</t>
  </si>
  <si>
    <t>F</t>
  </si>
  <si>
    <t>Z</t>
  </si>
  <si>
    <t>OV</t>
  </si>
  <si>
    <t>D</t>
  </si>
  <si>
    <t>SEŠITY</t>
  </si>
  <si>
    <t>8.třída</t>
  </si>
  <si>
    <t>Celkem</t>
  </si>
  <si>
    <t>6.třída</t>
  </si>
  <si>
    <t xml:space="preserve">Př </t>
  </si>
  <si>
    <t>.</t>
  </si>
  <si>
    <t>7.třída</t>
  </si>
  <si>
    <t>9.třída</t>
  </si>
  <si>
    <t>Předmět</t>
  </si>
  <si>
    <t>AJ</t>
  </si>
  <si>
    <t>Nj</t>
  </si>
  <si>
    <t>Bič</t>
  </si>
  <si>
    <t>Vaření</t>
  </si>
  <si>
    <t xml:space="preserve">Př  </t>
  </si>
  <si>
    <t>lepidlo v ruličce</t>
  </si>
  <si>
    <t>2 x</t>
  </si>
  <si>
    <t>KV</t>
  </si>
  <si>
    <t>papír</t>
  </si>
  <si>
    <t>portfolio AJ</t>
  </si>
  <si>
    <t>Pč</t>
  </si>
  <si>
    <t>obal + eurodesky A4</t>
  </si>
  <si>
    <t xml:space="preserve">  SEŠITY</t>
  </si>
  <si>
    <t>50ks</t>
  </si>
  <si>
    <t>Výz</t>
  </si>
  <si>
    <t>Inf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</si>
</sst>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&quot; &quot;?/2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3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zoomScale="112" zoomScaleNormal="112" zoomScaleSheetLayoutView="75" zoomScalePageLayoutView="0" workbookViewId="0" topLeftCell="A1">
      <selection activeCell="U20" sqref="U20"/>
    </sheetView>
  </sheetViews>
  <sheetFormatPr defaultColWidth="9.00390625" defaultRowHeight="12.75"/>
  <cols>
    <col min="1" max="1" width="11.75390625" style="0" customWidth="1"/>
    <col min="3" max="3" width="10.75390625" style="0" customWidth="1"/>
    <col min="4" max="4" width="5.25390625" style="0" customWidth="1"/>
    <col min="5" max="5" width="11.75390625" style="0" customWidth="1"/>
    <col min="7" max="7" width="11.625" style="0" customWidth="1"/>
    <col min="8" max="8" width="5.375" style="0" customWidth="1"/>
    <col min="9" max="9" width="11.00390625" style="0" customWidth="1"/>
    <col min="10" max="10" width="9.25390625" style="8" customWidth="1"/>
    <col min="11" max="11" width="11.00390625" style="0" customWidth="1"/>
    <col min="12" max="12" width="6.625" style="0" customWidth="1"/>
    <col min="13" max="13" width="11.625" style="0" customWidth="1"/>
    <col min="15" max="15" width="11.00390625" style="0" customWidth="1"/>
  </cols>
  <sheetData>
    <row r="1" spans="1:10" ht="12.75">
      <c r="A1" s="8"/>
      <c r="B1" s="8"/>
      <c r="C1" s="8"/>
      <c r="J1"/>
    </row>
    <row r="2" spans="1:15" s="32" customFormat="1" ht="20.25">
      <c r="A2" s="31" t="s">
        <v>9</v>
      </c>
      <c r="B2" s="31"/>
      <c r="C2" s="31" t="s">
        <v>12</v>
      </c>
      <c r="E2" s="31" t="s">
        <v>9</v>
      </c>
      <c r="F2" s="31"/>
      <c r="G2" s="31" t="s">
        <v>15</v>
      </c>
      <c r="I2" s="31" t="s">
        <v>9</v>
      </c>
      <c r="J2" s="31"/>
      <c r="K2" s="31" t="s">
        <v>10</v>
      </c>
      <c r="M2" s="31" t="s">
        <v>30</v>
      </c>
      <c r="N2" s="31"/>
      <c r="O2" s="31" t="s">
        <v>16</v>
      </c>
    </row>
    <row r="3" spans="1:15" s="8" customFormat="1" ht="13.5" thickBot="1">
      <c r="A3" s="11" t="s">
        <v>17</v>
      </c>
      <c r="B3" s="11" t="s">
        <v>0</v>
      </c>
      <c r="C3" s="11" t="s">
        <v>1</v>
      </c>
      <c r="E3" s="11" t="s">
        <v>17</v>
      </c>
      <c r="F3" s="11" t="s">
        <v>0</v>
      </c>
      <c r="G3" s="11" t="s">
        <v>1</v>
      </c>
      <c r="I3" s="11" t="s">
        <v>17</v>
      </c>
      <c r="J3" s="11" t="s">
        <v>0</v>
      </c>
      <c r="K3" s="11" t="s">
        <v>1</v>
      </c>
      <c r="M3" s="11" t="s">
        <v>17</v>
      </c>
      <c r="N3" s="11" t="s">
        <v>0</v>
      </c>
      <c r="O3" s="11" t="s">
        <v>1</v>
      </c>
    </row>
    <row r="4" spans="1:15" s="8" customFormat="1" ht="12.75" customHeight="1">
      <c r="A4" s="22" t="s">
        <v>2</v>
      </c>
      <c r="B4" s="23">
        <v>544</v>
      </c>
      <c r="C4" s="24">
        <v>2</v>
      </c>
      <c r="E4" s="22" t="s">
        <v>2</v>
      </c>
      <c r="F4" s="23"/>
      <c r="G4" s="24"/>
      <c r="H4" s="7"/>
      <c r="I4" s="22" t="s">
        <v>2</v>
      </c>
      <c r="J4" s="23">
        <v>544</v>
      </c>
      <c r="K4" s="24">
        <v>3</v>
      </c>
      <c r="L4" s="7"/>
      <c r="M4" s="22" t="s">
        <v>2</v>
      </c>
      <c r="N4" s="23">
        <v>544</v>
      </c>
      <c r="O4" s="24">
        <v>3</v>
      </c>
    </row>
    <row r="5" spans="1:15" s="8" customFormat="1" ht="12.75">
      <c r="A5" s="5"/>
      <c r="B5" s="10">
        <v>464</v>
      </c>
      <c r="C5" s="20">
        <v>1</v>
      </c>
      <c r="E5" s="5"/>
      <c r="F5" s="10">
        <v>464</v>
      </c>
      <c r="G5" s="20">
        <v>2</v>
      </c>
      <c r="H5" s="7"/>
      <c r="I5" s="5"/>
      <c r="J5" s="10">
        <v>464</v>
      </c>
      <c r="K5" s="20">
        <v>1</v>
      </c>
      <c r="L5" s="7"/>
      <c r="M5" s="5"/>
      <c r="N5" s="10">
        <v>464</v>
      </c>
      <c r="O5" s="20">
        <v>1</v>
      </c>
    </row>
    <row r="6" spans="1:15" s="8" customFormat="1" ht="13.5" thickBot="1">
      <c r="A6" s="50" t="s">
        <v>29</v>
      </c>
      <c r="B6" s="51"/>
      <c r="C6" s="21">
        <v>0.1</v>
      </c>
      <c r="E6" s="50" t="s">
        <v>29</v>
      </c>
      <c r="F6" s="51"/>
      <c r="G6" s="21">
        <v>0.1</v>
      </c>
      <c r="H6" s="7"/>
      <c r="I6" s="50" t="s">
        <v>29</v>
      </c>
      <c r="J6" s="51"/>
      <c r="K6" s="21">
        <v>0.1</v>
      </c>
      <c r="L6" s="7"/>
      <c r="M6" s="50" t="s">
        <v>29</v>
      </c>
      <c r="N6" s="51"/>
      <c r="O6" s="21">
        <v>0.1</v>
      </c>
    </row>
    <row r="7" spans="1:15" s="8" customFormat="1" ht="13.5" thickBot="1">
      <c r="A7" s="48"/>
      <c r="B7" s="49"/>
      <c r="C7" s="42"/>
      <c r="E7" s="43"/>
      <c r="F7" s="25"/>
      <c r="G7" s="42"/>
      <c r="H7" s="7"/>
      <c r="I7" s="48"/>
      <c r="J7" s="49"/>
      <c r="K7" s="42"/>
      <c r="L7" s="7"/>
      <c r="M7" s="48"/>
      <c r="N7" s="49"/>
      <c r="O7" s="42"/>
    </row>
    <row r="8" spans="1:15" s="8" customFormat="1" ht="13.5" thickBot="1">
      <c r="A8" s="4" t="s">
        <v>18</v>
      </c>
      <c r="B8" s="13">
        <v>544</v>
      </c>
      <c r="C8" s="14">
        <v>2</v>
      </c>
      <c r="E8" s="4" t="s">
        <v>18</v>
      </c>
      <c r="F8" s="13">
        <v>544</v>
      </c>
      <c r="G8" s="14">
        <v>2</v>
      </c>
      <c r="I8" s="4" t="s">
        <v>18</v>
      </c>
      <c r="J8" s="13">
        <v>544</v>
      </c>
      <c r="K8" s="14">
        <v>1</v>
      </c>
      <c r="M8" s="26" t="s">
        <v>18</v>
      </c>
      <c r="N8" s="27">
        <v>544</v>
      </c>
      <c r="O8" s="28">
        <v>1</v>
      </c>
    </row>
    <row r="9" spans="1:15" s="8" customFormat="1" ht="13.5" thickBot="1">
      <c r="A9" s="19"/>
      <c r="B9" s="16"/>
      <c r="C9" s="17"/>
      <c r="E9" s="19"/>
      <c r="F9" s="16"/>
      <c r="G9" s="17"/>
      <c r="I9" s="19"/>
      <c r="J9" s="16"/>
      <c r="K9" s="17"/>
      <c r="M9" s="19" t="s">
        <v>27</v>
      </c>
      <c r="N9" s="16" t="s">
        <v>26</v>
      </c>
      <c r="O9" s="17" t="s">
        <v>31</v>
      </c>
    </row>
    <row r="10" spans="1:15" s="8" customFormat="1" ht="13.5" thickBot="1">
      <c r="A10" s="41"/>
      <c r="B10" s="18"/>
      <c r="C10" s="42"/>
      <c r="E10" s="44" t="s">
        <v>19</v>
      </c>
      <c r="F10" s="11">
        <v>544</v>
      </c>
      <c r="G10" s="45">
        <v>2</v>
      </c>
      <c r="I10" s="46" t="s">
        <v>19</v>
      </c>
      <c r="J10" s="12">
        <v>544</v>
      </c>
      <c r="K10" s="47">
        <v>2</v>
      </c>
      <c r="M10" s="46" t="s">
        <v>19</v>
      </c>
      <c r="N10" s="12">
        <v>544</v>
      </c>
      <c r="O10" s="47">
        <v>2</v>
      </c>
    </row>
    <row r="11" spans="1:15" s="8" customFormat="1" ht="12.75">
      <c r="A11" s="4" t="s">
        <v>4</v>
      </c>
      <c r="B11" s="13">
        <v>460</v>
      </c>
      <c r="C11" s="14">
        <v>1</v>
      </c>
      <c r="E11" s="4" t="s">
        <v>4</v>
      </c>
      <c r="F11" s="13">
        <v>460</v>
      </c>
      <c r="G11" s="14">
        <v>1</v>
      </c>
      <c r="I11" s="4" t="s">
        <v>4</v>
      </c>
      <c r="J11" s="13">
        <v>460</v>
      </c>
      <c r="K11" s="14">
        <v>1</v>
      </c>
      <c r="M11" s="4" t="s">
        <v>4</v>
      </c>
      <c r="N11" s="13">
        <v>460</v>
      </c>
      <c r="O11" s="14">
        <v>1</v>
      </c>
    </row>
    <row r="12" spans="1:15" s="8" customFormat="1" ht="13.5" thickBot="1">
      <c r="A12" s="15"/>
      <c r="B12" s="16">
        <v>540</v>
      </c>
      <c r="C12" s="17">
        <v>1</v>
      </c>
      <c r="E12" s="15"/>
      <c r="F12" s="16">
        <v>540</v>
      </c>
      <c r="G12" s="17">
        <v>1</v>
      </c>
      <c r="I12" s="15"/>
      <c r="J12" s="16"/>
      <c r="K12" s="17"/>
      <c r="M12" s="15"/>
      <c r="N12" s="16"/>
      <c r="O12" s="17"/>
    </row>
    <row r="13" spans="1:15" s="8" customFormat="1" ht="13.5" thickBot="1">
      <c r="A13" s="41" t="s">
        <v>5</v>
      </c>
      <c r="B13" s="18">
        <v>540</v>
      </c>
      <c r="C13" s="42">
        <v>1</v>
      </c>
      <c r="E13" s="46" t="s">
        <v>5</v>
      </c>
      <c r="F13" s="12">
        <v>540</v>
      </c>
      <c r="G13" s="47">
        <v>1</v>
      </c>
      <c r="I13" s="46" t="s">
        <v>5</v>
      </c>
      <c r="J13" s="12">
        <v>540</v>
      </c>
      <c r="K13" s="47">
        <v>1</v>
      </c>
      <c r="M13" s="46" t="s">
        <v>5</v>
      </c>
      <c r="N13" s="12">
        <v>540</v>
      </c>
      <c r="O13" s="47">
        <v>1</v>
      </c>
    </row>
    <row r="14" spans="1:15" s="8" customFormat="1" ht="13.5" thickBot="1">
      <c r="A14" s="4" t="s">
        <v>6</v>
      </c>
      <c r="B14" s="13">
        <v>460</v>
      </c>
      <c r="C14" s="14">
        <v>1</v>
      </c>
      <c r="E14" s="4" t="s">
        <v>6</v>
      </c>
      <c r="F14" s="13">
        <v>460</v>
      </c>
      <c r="G14" s="14">
        <v>1</v>
      </c>
      <c r="I14" s="4" t="s">
        <v>6</v>
      </c>
      <c r="J14" s="13">
        <v>460</v>
      </c>
      <c r="K14" s="14">
        <v>1</v>
      </c>
      <c r="L14" s="7"/>
      <c r="M14" s="4" t="s">
        <v>6</v>
      </c>
      <c r="N14" s="13">
        <v>460</v>
      </c>
      <c r="O14" s="14">
        <v>1</v>
      </c>
    </row>
    <row r="15" spans="1:15" s="8" customFormat="1" ht="13.5" thickBot="1">
      <c r="A15" s="4" t="s">
        <v>13</v>
      </c>
      <c r="B15" s="13">
        <v>460</v>
      </c>
      <c r="C15" s="14">
        <v>1</v>
      </c>
      <c r="E15" s="26" t="s">
        <v>13</v>
      </c>
      <c r="F15" s="27">
        <v>460</v>
      </c>
      <c r="G15" s="28">
        <v>1</v>
      </c>
      <c r="I15" s="4" t="s">
        <v>20</v>
      </c>
      <c r="J15" s="13">
        <v>460</v>
      </c>
      <c r="K15" s="14">
        <v>1</v>
      </c>
      <c r="M15" s="26" t="s">
        <v>22</v>
      </c>
      <c r="N15" s="27">
        <v>540</v>
      </c>
      <c r="O15" s="28">
        <v>1</v>
      </c>
    </row>
    <row r="16" spans="1:15" s="8" customFormat="1" ht="13.5" thickBot="1">
      <c r="A16" s="41"/>
      <c r="B16" s="18"/>
      <c r="C16" s="42"/>
      <c r="D16" s="7"/>
      <c r="E16" s="41"/>
      <c r="F16" s="18"/>
      <c r="G16" s="42"/>
      <c r="I16" s="26" t="s">
        <v>3</v>
      </c>
      <c r="J16" s="27">
        <v>444</v>
      </c>
      <c r="K16" s="28">
        <v>1</v>
      </c>
      <c r="M16" s="26" t="s">
        <v>3</v>
      </c>
      <c r="N16" s="27">
        <v>444</v>
      </c>
      <c r="O16" s="28">
        <v>1</v>
      </c>
    </row>
    <row r="17" spans="1:15" s="8" customFormat="1" ht="13.5" thickBot="1">
      <c r="A17" s="26" t="s">
        <v>8</v>
      </c>
      <c r="B17" s="27">
        <v>460</v>
      </c>
      <c r="C17" s="28">
        <v>1</v>
      </c>
      <c r="E17" s="26" t="s">
        <v>8</v>
      </c>
      <c r="F17" s="27">
        <v>460</v>
      </c>
      <c r="G17" s="28">
        <v>1</v>
      </c>
      <c r="I17" s="26" t="s">
        <v>8</v>
      </c>
      <c r="J17" s="27">
        <v>460</v>
      </c>
      <c r="K17" s="28">
        <v>1</v>
      </c>
      <c r="M17" s="26" t="s">
        <v>8</v>
      </c>
      <c r="N17" s="27">
        <v>460</v>
      </c>
      <c r="O17" s="28">
        <v>1</v>
      </c>
    </row>
    <row r="18" spans="1:15" s="8" customFormat="1" ht="13.5" thickBot="1">
      <c r="A18" s="26" t="s">
        <v>7</v>
      </c>
      <c r="B18" s="27">
        <v>544</v>
      </c>
      <c r="C18" s="28">
        <v>1</v>
      </c>
      <c r="E18" s="26" t="s">
        <v>7</v>
      </c>
      <c r="F18" s="27">
        <v>544</v>
      </c>
      <c r="G18" s="28">
        <v>1</v>
      </c>
      <c r="I18" s="26" t="s">
        <v>7</v>
      </c>
      <c r="J18" s="27">
        <v>544</v>
      </c>
      <c r="K18" s="28">
        <v>1</v>
      </c>
      <c r="M18" s="26" t="s">
        <v>7</v>
      </c>
      <c r="N18" s="27">
        <v>544</v>
      </c>
      <c r="O18" s="28">
        <v>1</v>
      </c>
    </row>
    <row r="19" spans="1:15" s="8" customFormat="1" ht="13.5" thickBot="1">
      <c r="A19" s="41" t="s">
        <v>33</v>
      </c>
      <c r="B19" s="18">
        <v>460</v>
      </c>
      <c r="C19" s="42">
        <v>1</v>
      </c>
      <c r="E19" s="41" t="s">
        <v>33</v>
      </c>
      <c r="F19" s="18">
        <v>460</v>
      </c>
      <c r="G19" s="42">
        <v>1</v>
      </c>
      <c r="I19" s="41" t="s">
        <v>33</v>
      </c>
      <c r="J19" s="18">
        <v>460</v>
      </c>
      <c r="K19" s="42">
        <v>1</v>
      </c>
      <c r="M19" s="41" t="s">
        <v>33</v>
      </c>
      <c r="N19" s="18">
        <v>460</v>
      </c>
      <c r="O19" s="42">
        <v>1</v>
      </c>
    </row>
    <row r="20" spans="1:15" s="8" customFormat="1" ht="13.5" thickBot="1">
      <c r="A20" s="26" t="s">
        <v>25</v>
      </c>
      <c r="B20" s="27">
        <v>444</v>
      </c>
      <c r="C20" s="28">
        <v>1</v>
      </c>
      <c r="D20" s="7"/>
      <c r="E20" s="26" t="s">
        <v>25</v>
      </c>
      <c r="F20" s="27">
        <v>444</v>
      </c>
      <c r="G20" s="28">
        <v>1</v>
      </c>
      <c r="I20" s="26" t="s">
        <v>25</v>
      </c>
      <c r="J20" s="27">
        <v>444</v>
      </c>
      <c r="K20" s="28">
        <v>1</v>
      </c>
      <c r="M20" s="26" t="s">
        <v>25</v>
      </c>
      <c r="N20" s="27">
        <v>444</v>
      </c>
      <c r="O20" s="28">
        <v>1</v>
      </c>
    </row>
    <row r="21" spans="1:15" s="8" customFormat="1" ht="13.5" thickBot="1">
      <c r="A21" s="41" t="s">
        <v>32</v>
      </c>
      <c r="B21" s="18">
        <v>544</v>
      </c>
      <c r="C21" s="42">
        <v>1</v>
      </c>
      <c r="D21" s="7"/>
      <c r="E21" s="41" t="s">
        <v>32</v>
      </c>
      <c r="F21" s="18">
        <v>544</v>
      </c>
      <c r="G21" s="42">
        <v>1</v>
      </c>
      <c r="I21" s="5" t="s">
        <v>21</v>
      </c>
      <c r="J21" s="10">
        <v>520</v>
      </c>
      <c r="K21" s="20">
        <v>1</v>
      </c>
      <c r="M21" s="5"/>
      <c r="N21" s="10"/>
      <c r="O21" s="20"/>
    </row>
    <row r="22" spans="1:15" s="8" customFormat="1" ht="13.5" thickBot="1">
      <c r="A22" s="26" t="s">
        <v>28</v>
      </c>
      <c r="B22" s="27">
        <v>520</v>
      </c>
      <c r="C22" s="28">
        <v>1</v>
      </c>
      <c r="E22" s="26" t="s">
        <v>28</v>
      </c>
      <c r="F22" s="27">
        <v>520</v>
      </c>
      <c r="G22" s="28">
        <v>1</v>
      </c>
      <c r="H22" s="7"/>
      <c r="I22" s="26" t="s">
        <v>28</v>
      </c>
      <c r="J22" s="27">
        <v>520</v>
      </c>
      <c r="K22" s="28">
        <v>1</v>
      </c>
      <c r="L22" s="7"/>
      <c r="M22" s="26" t="s">
        <v>28</v>
      </c>
      <c r="N22" s="27">
        <v>520</v>
      </c>
      <c r="O22" s="28">
        <v>1</v>
      </c>
    </row>
    <row r="23" spans="1:15" s="8" customFormat="1" ht="12.75">
      <c r="A23" s="29" t="s">
        <v>23</v>
      </c>
      <c r="B23" s="13"/>
      <c r="C23" s="14" t="s">
        <v>24</v>
      </c>
      <c r="D23" s="7"/>
      <c r="E23" s="29" t="s">
        <v>23</v>
      </c>
      <c r="F23" s="13"/>
      <c r="G23" s="14" t="s">
        <v>24</v>
      </c>
      <c r="H23" s="7"/>
      <c r="I23" s="29" t="s">
        <v>23</v>
      </c>
      <c r="J23" s="13"/>
      <c r="K23" s="14" t="s">
        <v>24</v>
      </c>
      <c r="L23" s="7"/>
      <c r="M23" s="29" t="s">
        <v>23</v>
      </c>
      <c r="N23" s="13"/>
      <c r="O23" s="14" t="s">
        <v>24</v>
      </c>
    </row>
    <row r="24" spans="1:15" s="30" customFormat="1" ht="16.5" thickBot="1">
      <c r="A24" s="33"/>
      <c r="B24" s="34"/>
      <c r="C24" s="35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</row>
    <row r="25" spans="1:15" s="8" customFormat="1" ht="12.75">
      <c r="A25" s="9"/>
      <c r="B25" s="3"/>
      <c r="C25" s="3"/>
      <c r="E25" s="3"/>
      <c r="F25" s="3"/>
      <c r="G25" s="3"/>
      <c r="I25" s="3"/>
      <c r="J25" s="3"/>
      <c r="K25" s="3"/>
      <c r="L25" s="7" t="s">
        <v>14</v>
      </c>
      <c r="M25" s="3"/>
      <c r="N25" s="3"/>
      <c r="O25" s="3"/>
    </row>
    <row r="26" spans="1:15" s="8" customFormat="1" ht="13.5" thickBot="1">
      <c r="A26" s="3"/>
      <c r="B26" s="3"/>
      <c r="C26" s="7"/>
      <c r="E26" s="3"/>
      <c r="F26" s="3"/>
      <c r="G26" s="3"/>
      <c r="I26" s="3"/>
      <c r="J26" s="3"/>
      <c r="K26" s="3"/>
      <c r="L26" s="8" t="s">
        <v>14</v>
      </c>
      <c r="M26" s="3"/>
      <c r="N26" s="3"/>
      <c r="O26" s="3"/>
    </row>
    <row r="27" spans="1:15" s="8" customFormat="1" ht="12.75">
      <c r="A27" s="4" t="s">
        <v>11</v>
      </c>
      <c r="B27" s="13">
        <v>544</v>
      </c>
      <c r="C27" s="14">
        <f>SUM(C4+C8+C18+C21)</f>
        <v>6</v>
      </c>
      <c r="E27" s="4" t="s">
        <v>11</v>
      </c>
      <c r="F27" s="13">
        <v>544</v>
      </c>
      <c r="G27" s="14">
        <f>SUM(G8+G10+G18+G21)</f>
        <v>6</v>
      </c>
      <c r="I27" s="4" t="s">
        <v>11</v>
      </c>
      <c r="J27" s="13">
        <v>544</v>
      </c>
      <c r="K27" s="14">
        <f>SUM(K4+K8+K10+K18)</f>
        <v>7</v>
      </c>
      <c r="L27" s="8" t="s">
        <v>14</v>
      </c>
      <c r="M27" s="4" t="s">
        <v>11</v>
      </c>
      <c r="N27" s="13">
        <v>544</v>
      </c>
      <c r="O27" s="14">
        <f>SUM(O4+O8+O10+O18)</f>
        <v>7</v>
      </c>
    </row>
    <row r="28" spans="1:15" s="8" customFormat="1" ht="12.75">
      <c r="A28" s="39"/>
      <c r="B28" s="10">
        <v>520</v>
      </c>
      <c r="C28" s="20">
        <f>SUM(C22)</f>
        <v>1</v>
      </c>
      <c r="E28" s="39"/>
      <c r="F28" s="10">
        <v>520</v>
      </c>
      <c r="G28" s="20">
        <v>1</v>
      </c>
      <c r="I28" s="39"/>
      <c r="J28" s="10">
        <v>520</v>
      </c>
      <c r="K28" s="20">
        <v>2</v>
      </c>
      <c r="L28" s="8" t="s">
        <v>14</v>
      </c>
      <c r="M28" s="39"/>
      <c r="N28" s="10">
        <v>520</v>
      </c>
      <c r="O28" s="20">
        <f>SUM(O22)</f>
        <v>1</v>
      </c>
    </row>
    <row r="29" spans="1:15" s="8" customFormat="1" ht="12.75">
      <c r="A29" s="5"/>
      <c r="B29" s="10">
        <v>540</v>
      </c>
      <c r="C29" s="20">
        <f>SUM(C12+C13)</f>
        <v>2</v>
      </c>
      <c r="E29" s="5"/>
      <c r="F29" s="10">
        <v>540</v>
      </c>
      <c r="G29" s="20">
        <f>SUM(G12+G13+Q15)</f>
        <v>2</v>
      </c>
      <c r="I29" s="5"/>
      <c r="J29" s="10">
        <v>540</v>
      </c>
      <c r="K29" s="20">
        <v>2</v>
      </c>
      <c r="L29" s="8" t="s">
        <v>14</v>
      </c>
      <c r="M29" s="5"/>
      <c r="N29" s="10">
        <v>540</v>
      </c>
      <c r="O29" s="20">
        <f>SUM(O13+O15)</f>
        <v>2</v>
      </c>
    </row>
    <row r="30" spans="1:15" s="8" customFormat="1" ht="12.75">
      <c r="A30" s="5"/>
      <c r="B30" s="10">
        <v>460</v>
      </c>
      <c r="C30" s="20">
        <f>SUM(C11+C14+C15+C17+C19)</f>
        <v>5</v>
      </c>
      <c r="E30" s="5"/>
      <c r="F30" s="10">
        <v>460</v>
      </c>
      <c r="G30" s="20">
        <f>SUM(G11+G14+G15+G17+G19)</f>
        <v>5</v>
      </c>
      <c r="I30" s="5"/>
      <c r="J30" s="10">
        <v>460</v>
      </c>
      <c r="K30" s="20">
        <f>SUM(K11+K14+K15+K17+K19)</f>
        <v>5</v>
      </c>
      <c r="M30" s="5"/>
      <c r="N30" s="10">
        <v>460</v>
      </c>
      <c r="O30" s="20">
        <f>SUM(O11+O14+O17+O19)</f>
        <v>4</v>
      </c>
    </row>
    <row r="31" spans="1:15" s="8" customFormat="1" ht="12.75">
      <c r="A31" s="40"/>
      <c r="B31" s="10">
        <v>444</v>
      </c>
      <c r="C31" s="20">
        <v>1</v>
      </c>
      <c r="E31" s="40"/>
      <c r="F31" s="10">
        <v>444</v>
      </c>
      <c r="G31" s="20">
        <v>1</v>
      </c>
      <c r="I31" s="40"/>
      <c r="J31" s="10">
        <v>444</v>
      </c>
      <c r="K31" s="20">
        <v>2</v>
      </c>
      <c r="M31" s="40"/>
      <c r="N31" s="10">
        <v>444</v>
      </c>
      <c r="O31" s="20">
        <f>SUM(O16+O20)</f>
        <v>2</v>
      </c>
    </row>
    <row r="32" spans="1:15" s="8" customFormat="1" ht="13.5" thickBot="1">
      <c r="A32" s="15"/>
      <c r="B32" s="16">
        <v>464</v>
      </c>
      <c r="C32" s="17">
        <v>1</v>
      </c>
      <c r="E32" s="15"/>
      <c r="F32" s="16">
        <v>464</v>
      </c>
      <c r="G32" s="17">
        <v>2</v>
      </c>
      <c r="I32" s="15"/>
      <c r="J32" s="16">
        <v>464</v>
      </c>
      <c r="K32" s="17">
        <v>1</v>
      </c>
      <c r="M32" s="15"/>
      <c r="N32" s="16">
        <v>464</v>
      </c>
      <c r="O32" s="17">
        <f>SUM(O5)</f>
        <v>1</v>
      </c>
    </row>
    <row r="33" spans="1:15" s="8" customFormat="1" ht="12.75">
      <c r="A33" s="9"/>
      <c r="B33" s="3"/>
      <c r="C33" s="3"/>
      <c r="E33" s="9"/>
      <c r="F33" s="3"/>
      <c r="G33" s="3"/>
      <c r="I33" s="9"/>
      <c r="J33" s="3"/>
      <c r="K33" s="3"/>
      <c r="M33" s="3"/>
      <c r="N33" s="3"/>
      <c r="O33" s="3"/>
    </row>
    <row r="34" spans="1:15" s="8" customFormat="1" ht="12.75">
      <c r="A34" s="3"/>
      <c r="B34" s="3"/>
      <c r="C34" s="3"/>
      <c r="E34" s="3"/>
      <c r="F34" s="3"/>
      <c r="G34" s="3"/>
      <c r="I34" s="3"/>
      <c r="J34" s="3"/>
      <c r="K34" s="3"/>
      <c r="M34" s="3"/>
      <c r="N34" s="3"/>
      <c r="O34" s="3"/>
    </row>
    <row r="35" spans="1:15" s="8" customFormat="1" ht="12.75">
      <c r="A35" s="3"/>
      <c r="B35" s="3"/>
      <c r="C35" s="3"/>
      <c r="I35" s="3"/>
      <c r="J35" s="3"/>
      <c r="K35" s="9"/>
      <c r="M35" s="3"/>
      <c r="N35" s="3"/>
      <c r="O35" s="9"/>
    </row>
    <row r="36" spans="1:15" s="8" customFormat="1" ht="12.75">
      <c r="A36" s="3"/>
      <c r="B36" s="3"/>
      <c r="C36" s="3"/>
      <c r="I36" s="7"/>
      <c r="J36" s="7"/>
      <c r="K36" s="7"/>
      <c r="M36" s="7"/>
      <c r="N36" s="3"/>
      <c r="O36" s="9"/>
    </row>
    <row r="37" spans="1:15" s="8" customFormat="1" ht="12.75">
      <c r="A37" s="3"/>
      <c r="B37" s="3"/>
      <c r="C37" s="3"/>
      <c r="I37" s="9"/>
      <c r="J37" s="7"/>
      <c r="K37" s="7"/>
      <c r="M37" s="9"/>
      <c r="N37" s="7"/>
      <c r="O37" s="7"/>
    </row>
    <row r="38" spans="1:15" s="8" customFormat="1" ht="12.75">
      <c r="A38" s="3"/>
      <c r="B38" s="3"/>
      <c r="C38" s="3"/>
      <c r="I38" s="7"/>
      <c r="J38" s="7"/>
      <c r="K38" s="7"/>
      <c r="M38" s="7"/>
      <c r="N38" s="7"/>
      <c r="O38" s="7"/>
    </row>
    <row r="39" spans="1:3" s="8" customFormat="1" ht="12.75">
      <c r="A39" s="3"/>
      <c r="B39" s="3"/>
      <c r="C39" s="3"/>
    </row>
    <row r="40" spans="1:3" s="8" customFormat="1" ht="12.75">
      <c r="A40" s="3"/>
      <c r="B40" s="3"/>
      <c r="C40" s="3"/>
    </row>
    <row r="41" spans="1:3" s="8" customFormat="1" ht="12.75">
      <c r="A41" s="3"/>
      <c r="B41" s="3"/>
      <c r="C41" s="3"/>
    </row>
    <row r="42" spans="1:3" s="8" customFormat="1" ht="12.75">
      <c r="A42" s="3"/>
      <c r="B42" s="3"/>
      <c r="C42" s="3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1"/>
      <c r="B52" s="1"/>
      <c r="C52" s="1"/>
    </row>
    <row r="53" spans="1:3" ht="12.75">
      <c r="A53" s="3"/>
      <c r="B53" s="3"/>
      <c r="C53" s="1"/>
    </row>
    <row r="54" spans="1:3" ht="12.75">
      <c r="A54" s="1"/>
      <c r="B54" s="3"/>
      <c r="C54" s="1"/>
    </row>
    <row r="55" spans="1:3" ht="12.75">
      <c r="A55" s="2"/>
      <c r="B55" s="2"/>
      <c r="C55" s="6"/>
    </row>
    <row r="56" spans="1:3" ht="12.75">
      <c r="A56" s="2"/>
      <c r="B56" s="2"/>
      <c r="C56" s="6"/>
    </row>
    <row r="57" spans="1:3" ht="12.75">
      <c r="A57" s="2"/>
      <c r="B57" s="2"/>
      <c r="C57" s="6"/>
    </row>
    <row r="58" spans="1:3" ht="12.75">
      <c r="A58" s="2"/>
      <c r="B58" s="2"/>
      <c r="C58" s="6"/>
    </row>
    <row r="59" spans="1:3" ht="12.75">
      <c r="A59" s="2"/>
      <c r="B59" s="2"/>
      <c r="C59" s="6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</sheetData>
  <sheetProtection/>
  <mergeCells count="7">
    <mergeCell ref="I7:J7"/>
    <mergeCell ref="M7:N7"/>
    <mergeCell ref="A7:B7"/>
    <mergeCell ref="E6:F6"/>
    <mergeCell ref="A6:B6"/>
    <mergeCell ref="I6:J6"/>
    <mergeCell ref="M6:N6"/>
  </mergeCells>
  <printOptions/>
  <pageMargins left="0.6692913385826772" right="0.31496062992125984" top="0.35433070866141736" bottom="0.5511811023622047" header="0.2362204724409449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zoomScale="90" zoomScaleNormal="90" zoomScalePageLayoutView="0" workbookViewId="0" topLeftCell="A1">
      <selection activeCell="Z28" sqref="Z28"/>
    </sheetView>
  </sheetViews>
  <sheetFormatPr defaultColWidth="9.00390625" defaultRowHeight="12.75"/>
  <cols>
    <col min="1" max="1" width="11.00390625" style="0" customWidth="1"/>
    <col min="4" max="4" width="4.625" style="0" customWidth="1"/>
    <col min="5" max="5" width="11.625" style="0" customWidth="1"/>
    <col min="8" max="8" width="4.25390625" style="0" customWidth="1"/>
    <col min="9" max="9" width="11.00390625" style="0" customWidth="1"/>
    <col min="12" max="12" width="5.25390625" style="0" customWidth="1"/>
    <col min="13" max="13" width="11.375" style="0" customWidth="1"/>
  </cols>
  <sheetData>
    <row r="1" s="8" customFormat="1" ht="12.75"/>
    <row r="2" spans="4:12" s="8" customFormat="1" ht="12.75">
      <c r="D2" s="7"/>
      <c r="H2" s="7"/>
      <c r="L2" s="7"/>
    </row>
    <row r="3" spans="1:15" s="38" customFormat="1" ht="20.25">
      <c r="A3" s="31" t="s">
        <v>9</v>
      </c>
      <c r="B3" s="31"/>
      <c r="C3" s="31" t="s">
        <v>12</v>
      </c>
      <c r="D3" s="37"/>
      <c r="E3" s="31" t="s">
        <v>9</v>
      </c>
      <c r="F3" s="31"/>
      <c r="G3" s="31" t="s">
        <v>12</v>
      </c>
      <c r="H3" s="37"/>
      <c r="I3" s="31" t="s">
        <v>9</v>
      </c>
      <c r="J3" s="31"/>
      <c r="K3" s="31" t="s">
        <v>12</v>
      </c>
      <c r="L3" s="37"/>
      <c r="M3" s="31" t="s">
        <v>9</v>
      </c>
      <c r="N3" s="31"/>
      <c r="O3" s="31" t="s">
        <v>12</v>
      </c>
    </row>
    <row r="4" spans="1:15" s="8" customFormat="1" ht="13.5" thickBot="1">
      <c r="A4" s="11" t="s">
        <v>17</v>
      </c>
      <c r="B4" s="11" t="s">
        <v>0</v>
      </c>
      <c r="C4" s="11" t="s">
        <v>1</v>
      </c>
      <c r="D4" s="7"/>
      <c r="E4" s="11" t="s">
        <v>17</v>
      </c>
      <c r="F4" s="11" t="s">
        <v>0</v>
      </c>
      <c r="G4" s="11" t="s">
        <v>1</v>
      </c>
      <c r="H4" s="7"/>
      <c r="I4" s="11" t="s">
        <v>17</v>
      </c>
      <c r="J4" s="11" t="s">
        <v>0</v>
      </c>
      <c r="K4" s="11" t="s">
        <v>1</v>
      </c>
      <c r="L4" s="7"/>
      <c r="M4" s="11" t="s">
        <v>17</v>
      </c>
      <c r="N4" s="11" t="s">
        <v>0</v>
      </c>
      <c r="O4" s="11" t="s">
        <v>1</v>
      </c>
    </row>
    <row r="5" spans="1:15" s="8" customFormat="1" ht="12.75" customHeight="1">
      <c r="A5" s="22" t="s">
        <v>2</v>
      </c>
      <c r="B5" s="23">
        <v>544</v>
      </c>
      <c r="C5" s="24">
        <v>2</v>
      </c>
      <c r="D5" s="7"/>
      <c r="E5" s="22" t="s">
        <v>2</v>
      </c>
      <c r="F5" s="23">
        <v>544</v>
      </c>
      <c r="G5" s="24">
        <v>2</v>
      </c>
      <c r="H5" s="7"/>
      <c r="I5" s="22" t="s">
        <v>2</v>
      </c>
      <c r="J5" s="23">
        <v>544</v>
      </c>
      <c r="K5" s="24">
        <v>2</v>
      </c>
      <c r="L5" s="7"/>
      <c r="M5" s="22" t="s">
        <v>2</v>
      </c>
      <c r="N5" s="23">
        <v>544</v>
      </c>
      <c r="O5" s="24">
        <v>2</v>
      </c>
    </row>
    <row r="6" spans="1:15" s="8" customFormat="1" ht="12.75" customHeight="1">
      <c r="A6" s="5"/>
      <c r="B6" s="10">
        <v>464</v>
      </c>
      <c r="C6" s="20">
        <v>1</v>
      </c>
      <c r="D6" s="7"/>
      <c r="E6" s="5"/>
      <c r="F6" s="10">
        <v>464</v>
      </c>
      <c r="G6" s="20">
        <v>1</v>
      </c>
      <c r="H6" s="7"/>
      <c r="I6" s="5"/>
      <c r="J6" s="10">
        <v>464</v>
      </c>
      <c r="K6" s="20">
        <v>1</v>
      </c>
      <c r="L6" s="7"/>
      <c r="M6" s="5"/>
      <c r="N6" s="10">
        <v>464</v>
      </c>
      <c r="O6" s="20">
        <v>1</v>
      </c>
    </row>
    <row r="7" spans="1:15" s="8" customFormat="1" ht="13.5" thickBot="1">
      <c r="A7" s="50" t="s">
        <v>29</v>
      </c>
      <c r="B7" s="51"/>
      <c r="C7" s="21">
        <v>0.1</v>
      </c>
      <c r="D7" s="7"/>
      <c r="E7" s="50" t="s">
        <v>29</v>
      </c>
      <c r="F7" s="51"/>
      <c r="G7" s="21">
        <v>0.1</v>
      </c>
      <c r="H7" s="7"/>
      <c r="I7" s="50" t="s">
        <v>29</v>
      </c>
      <c r="J7" s="51"/>
      <c r="K7" s="21">
        <v>0.1</v>
      </c>
      <c r="L7" s="7"/>
      <c r="M7" s="50" t="s">
        <v>29</v>
      </c>
      <c r="N7" s="51"/>
      <c r="O7" s="21">
        <v>0.1</v>
      </c>
    </row>
    <row r="8" spans="1:15" s="8" customFormat="1" ht="13.5" thickBot="1">
      <c r="A8" s="48"/>
      <c r="B8" s="49"/>
      <c r="C8" s="42"/>
      <c r="D8" s="7"/>
      <c r="E8" s="48"/>
      <c r="F8" s="49"/>
      <c r="G8" s="42"/>
      <c r="H8" s="7"/>
      <c r="I8" s="48"/>
      <c r="J8" s="49"/>
      <c r="K8" s="42"/>
      <c r="L8" s="7"/>
      <c r="M8" s="48"/>
      <c r="N8" s="49"/>
      <c r="O8" s="42"/>
    </row>
    <row r="9" spans="1:15" s="8" customFormat="1" ht="12.75">
      <c r="A9" s="4" t="s">
        <v>18</v>
      </c>
      <c r="B9" s="13">
        <v>544</v>
      </c>
      <c r="C9" s="14">
        <v>2</v>
      </c>
      <c r="D9" s="7"/>
      <c r="E9" s="4" t="s">
        <v>18</v>
      </c>
      <c r="F9" s="13">
        <v>544</v>
      </c>
      <c r="G9" s="14">
        <v>2</v>
      </c>
      <c r="H9" s="7"/>
      <c r="I9" s="4" t="s">
        <v>18</v>
      </c>
      <c r="J9" s="13">
        <v>544</v>
      </c>
      <c r="K9" s="14">
        <v>2</v>
      </c>
      <c r="L9" s="7"/>
      <c r="M9" s="4" t="s">
        <v>18</v>
      </c>
      <c r="N9" s="13">
        <v>544</v>
      </c>
      <c r="O9" s="14">
        <v>2</v>
      </c>
    </row>
    <row r="10" spans="1:15" s="8" customFormat="1" ht="13.5" thickBot="1">
      <c r="A10" s="19"/>
      <c r="B10" s="16"/>
      <c r="C10" s="17"/>
      <c r="D10" s="7"/>
      <c r="E10" s="19"/>
      <c r="F10" s="16"/>
      <c r="G10" s="17"/>
      <c r="H10" s="7"/>
      <c r="I10" s="19"/>
      <c r="J10" s="16"/>
      <c r="K10" s="17"/>
      <c r="L10" s="7"/>
      <c r="M10" s="19"/>
      <c r="N10" s="16"/>
      <c r="O10" s="17"/>
    </row>
    <row r="11" spans="1:15" s="8" customFormat="1" ht="13.5" thickBot="1">
      <c r="A11" s="41"/>
      <c r="B11" s="18"/>
      <c r="C11" s="42"/>
      <c r="D11" s="7"/>
      <c r="E11" s="41"/>
      <c r="F11" s="18"/>
      <c r="G11" s="42"/>
      <c r="H11" s="7"/>
      <c r="I11" s="41"/>
      <c r="J11" s="18"/>
      <c r="K11" s="42"/>
      <c r="L11" s="7"/>
      <c r="M11" s="41"/>
      <c r="N11" s="18"/>
      <c r="O11" s="42"/>
    </row>
    <row r="12" spans="1:15" s="8" customFormat="1" ht="12.75">
      <c r="A12" s="4" t="s">
        <v>4</v>
      </c>
      <c r="B12" s="13">
        <v>460</v>
      </c>
      <c r="C12" s="14">
        <v>1</v>
      </c>
      <c r="D12" s="7"/>
      <c r="E12" s="4" t="s">
        <v>4</v>
      </c>
      <c r="F12" s="13">
        <v>460</v>
      </c>
      <c r="G12" s="14">
        <v>1</v>
      </c>
      <c r="H12" s="7"/>
      <c r="I12" s="4" t="s">
        <v>4</v>
      </c>
      <c r="J12" s="13">
        <v>460</v>
      </c>
      <c r="K12" s="14">
        <v>1</v>
      </c>
      <c r="L12" s="7"/>
      <c r="M12" s="4" t="s">
        <v>4</v>
      </c>
      <c r="N12" s="13">
        <v>460</v>
      </c>
      <c r="O12" s="14">
        <v>1</v>
      </c>
    </row>
    <row r="13" spans="1:15" s="8" customFormat="1" ht="13.5" thickBot="1">
      <c r="A13" s="15"/>
      <c r="B13" s="16">
        <v>540</v>
      </c>
      <c r="C13" s="17">
        <v>1</v>
      </c>
      <c r="D13" s="7"/>
      <c r="E13" s="15"/>
      <c r="F13" s="16">
        <v>540</v>
      </c>
      <c r="G13" s="17">
        <v>1</v>
      </c>
      <c r="H13" s="7"/>
      <c r="I13" s="15"/>
      <c r="J13" s="16">
        <v>540</v>
      </c>
      <c r="K13" s="17">
        <v>1</v>
      </c>
      <c r="L13" s="7"/>
      <c r="M13" s="15"/>
      <c r="N13" s="16">
        <v>540</v>
      </c>
      <c r="O13" s="17">
        <v>1</v>
      </c>
    </row>
    <row r="14" spans="1:15" s="8" customFormat="1" ht="13.5" thickBot="1">
      <c r="A14" s="41" t="s">
        <v>5</v>
      </c>
      <c r="B14" s="18">
        <v>540</v>
      </c>
      <c r="C14" s="42">
        <v>1</v>
      </c>
      <c r="D14" s="7"/>
      <c r="E14" s="41" t="s">
        <v>5</v>
      </c>
      <c r="F14" s="18">
        <v>540</v>
      </c>
      <c r="G14" s="42">
        <v>1</v>
      </c>
      <c r="H14" s="7"/>
      <c r="I14" s="41" t="s">
        <v>5</v>
      </c>
      <c r="J14" s="18">
        <v>540</v>
      </c>
      <c r="K14" s="42">
        <v>1</v>
      </c>
      <c r="L14" s="7"/>
      <c r="M14" s="41" t="s">
        <v>5</v>
      </c>
      <c r="N14" s="18">
        <v>540</v>
      </c>
      <c r="O14" s="42">
        <v>1</v>
      </c>
    </row>
    <row r="15" spans="1:15" s="8" customFormat="1" ht="13.5" thickBot="1">
      <c r="A15" s="4" t="s">
        <v>6</v>
      </c>
      <c r="B15" s="13">
        <v>460</v>
      </c>
      <c r="C15" s="14">
        <v>1</v>
      </c>
      <c r="D15" s="7"/>
      <c r="E15" s="4" t="s">
        <v>6</v>
      </c>
      <c r="F15" s="13">
        <v>460</v>
      </c>
      <c r="G15" s="14">
        <v>1</v>
      </c>
      <c r="H15" s="7"/>
      <c r="I15" s="4" t="s">
        <v>6</v>
      </c>
      <c r="J15" s="13">
        <v>460</v>
      </c>
      <c r="K15" s="14">
        <v>1</v>
      </c>
      <c r="L15" s="7"/>
      <c r="M15" s="4" t="s">
        <v>6</v>
      </c>
      <c r="N15" s="13">
        <v>460</v>
      </c>
      <c r="O15" s="14">
        <v>1</v>
      </c>
    </row>
    <row r="16" spans="1:15" s="8" customFormat="1" ht="12.75">
      <c r="A16" s="4" t="s">
        <v>13</v>
      </c>
      <c r="B16" s="13">
        <v>460</v>
      </c>
      <c r="C16" s="14">
        <v>1</v>
      </c>
      <c r="D16" s="7"/>
      <c r="E16" s="4" t="s">
        <v>13</v>
      </c>
      <c r="F16" s="13">
        <v>460</v>
      </c>
      <c r="G16" s="14">
        <v>1</v>
      </c>
      <c r="H16" s="7"/>
      <c r="I16" s="4" t="s">
        <v>13</v>
      </c>
      <c r="J16" s="13">
        <v>460</v>
      </c>
      <c r="K16" s="14">
        <v>1</v>
      </c>
      <c r="L16" s="7"/>
      <c r="M16" s="4" t="s">
        <v>13</v>
      </c>
      <c r="N16" s="13">
        <v>460</v>
      </c>
      <c r="O16" s="14">
        <v>1</v>
      </c>
    </row>
    <row r="17" spans="1:15" s="8" customFormat="1" ht="13.5" thickBot="1">
      <c r="A17" s="41"/>
      <c r="B17" s="18"/>
      <c r="C17" s="42"/>
      <c r="D17" s="7"/>
      <c r="E17" s="41"/>
      <c r="F17" s="18"/>
      <c r="G17" s="42"/>
      <c r="H17" s="7"/>
      <c r="I17" s="41"/>
      <c r="J17" s="18"/>
      <c r="K17" s="42"/>
      <c r="L17" s="7"/>
      <c r="M17" s="41"/>
      <c r="N17" s="18"/>
      <c r="O17" s="42"/>
    </row>
    <row r="18" spans="1:15" s="8" customFormat="1" ht="13.5" thickBot="1">
      <c r="A18" s="26" t="s">
        <v>8</v>
      </c>
      <c r="B18" s="27">
        <v>460</v>
      </c>
      <c r="C18" s="28">
        <v>1</v>
      </c>
      <c r="D18" s="7"/>
      <c r="E18" s="26" t="s">
        <v>8</v>
      </c>
      <c r="F18" s="27">
        <v>460</v>
      </c>
      <c r="G18" s="28">
        <v>1</v>
      </c>
      <c r="H18" s="7"/>
      <c r="I18" s="26" t="s">
        <v>8</v>
      </c>
      <c r="J18" s="27">
        <v>460</v>
      </c>
      <c r="K18" s="28">
        <v>1</v>
      </c>
      <c r="L18" s="7"/>
      <c r="M18" s="26" t="s">
        <v>8</v>
      </c>
      <c r="N18" s="27">
        <v>460</v>
      </c>
      <c r="O18" s="28">
        <v>1</v>
      </c>
    </row>
    <row r="19" spans="1:15" s="8" customFormat="1" ht="13.5" thickBot="1">
      <c r="A19" s="26" t="s">
        <v>7</v>
      </c>
      <c r="B19" s="27">
        <v>544</v>
      </c>
      <c r="C19" s="28">
        <v>1</v>
      </c>
      <c r="D19" s="7"/>
      <c r="E19" s="26" t="s">
        <v>7</v>
      </c>
      <c r="F19" s="27">
        <v>544</v>
      </c>
      <c r="G19" s="28">
        <v>1</v>
      </c>
      <c r="H19" s="7"/>
      <c r="I19" s="26" t="s">
        <v>7</v>
      </c>
      <c r="J19" s="27">
        <v>544</v>
      </c>
      <c r="K19" s="28">
        <v>1</v>
      </c>
      <c r="L19" s="7"/>
      <c r="M19" s="26" t="s">
        <v>7</v>
      </c>
      <c r="N19" s="27">
        <v>544</v>
      </c>
      <c r="O19" s="28">
        <v>1</v>
      </c>
    </row>
    <row r="20" spans="1:15" s="8" customFormat="1" ht="13.5" thickBot="1">
      <c r="A20" s="41" t="s">
        <v>33</v>
      </c>
      <c r="B20" s="18">
        <v>460</v>
      </c>
      <c r="C20" s="42">
        <v>1</v>
      </c>
      <c r="D20" s="7"/>
      <c r="E20" s="41" t="s">
        <v>33</v>
      </c>
      <c r="F20" s="18">
        <v>460</v>
      </c>
      <c r="G20" s="42">
        <v>1</v>
      </c>
      <c r="H20" s="7"/>
      <c r="I20" s="41" t="s">
        <v>33</v>
      </c>
      <c r="J20" s="18">
        <v>460</v>
      </c>
      <c r="K20" s="42">
        <v>1</v>
      </c>
      <c r="L20" s="7"/>
      <c r="M20" s="41" t="s">
        <v>33</v>
      </c>
      <c r="N20" s="18">
        <v>460</v>
      </c>
      <c r="O20" s="42">
        <v>1</v>
      </c>
    </row>
    <row r="21" spans="1:15" s="8" customFormat="1" ht="13.5" thickBot="1">
      <c r="A21" s="26" t="s">
        <v>25</v>
      </c>
      <c r="B21" s="27">
        <v>444</v>
      </c>
      <c r="C21" s="28">
        <v>1</v>
      </c>
      <c r="D21" s="7"/>
      <c r="E21" s="26" t="s">
        <v>25</v>
      </c>
      <c r="F21" s="27">
        <v>444</v>
      </c>
      <c r="G21" s="28">
        <v>1</v>
      </c>
      <c r="H21" s="7"/>
      <c r="I21" s="26" t="s">
        <v>25</v>
      </c>
      <c r="J21" s="27">
        <v>444</v>
      </c>
      <c r="K21" s="28">
        <v>1</v>
      </c>
      <c r="L21" s="7"/>
      <c r="M21" s="26" t="s">
        <v>25</v>
      </c>
      <c r="N21" s="27">
        <v>444</v>
      </c>
      <c r="O21" s="28">
        <v>1</v>
      </c>
    </row>
    <row r="22" spans="1:15" s="8" customFormat="1" ht="13.5" thickBot="1">
      <c r="A22" s="41" t="s">
        <v>32</v>
      </c>
      <c r="B22" s="18">
        <v>544</v>
      </c>
      <c r="C22" s="42">
        <v>1</v>
      </c>
      <c r="D22" s="7"/>
      <c r="E22" s="41" t="s">
        <v>32</v>
      </c>
      <c r="F22" s="18">
        <v>544</v>
      </c>
      <c r="G22" s="42">
        <v>1</v>
      </c>
      <c r="H22" s="7"/>
      <c r="I22" s="41" t="s">
        <v>32</v>
      </c>
      <c r="J22" s="18">
        <v>544</v>
      </c>
      <c r="K22" s="42">
        <v>1</v>
      </c>
      <c r="L22" s="7"/>
      <c r="M22" s="41" t="s">
        <v>32</v>
      </c>
      <c r="N22" s="18">
        <v>544</v>
      </c>
      <c r="O22" s="42">
        <v>1</v>
      </c>
    </row>
    <row r="23" spans="1:15" s="8" customFormat="1" ht="13.5" thickBot="1">
      <c r="A23" s="26" t="s">
        <v>28</v>
      </c>
      <c r="B23" s="27">
        <v>520</v>
      </c>
      <c r="C23" s="28">
        <v>1</v>
      </c>
      <c r="D23" s="7"/>
      <c r="E23" s="26" t="s">
        <v>28</v>
      </c>
      <c r="F23" s="27">
        <v>520</v>
      </c>
      <c r="G23" s="28">
        <v>1</v>
      </c>
      <c r="H23" s="7"/>
      <c r="I23" s="26" t="s">
        <v>28</v>
      </c>
      <c r="J23" s="27">
        <v>520</v>
      </c>
      <c r="K23" s="28">
        <v>1</v>
      </c>
      <c r="L23" s="7"/>
      <c r="M23" s="26" t="s">
        <v>28</v>
      </c>
      <c r="N23" s="27">
        <v>520</v>
      </c>
      <c r="O23" s="28">
        <v>1</v>
      </c>
    </row>
    <row r="24" spans="1:15" s="8" customFormat="1" ht="12.75">
      <c r="A24" s="29" t="s">
        <v>23</v>
      </c>
      <c r="B24" s="13"/>
      <c r="C24" s="14" t="s">
        <v>24</v>
      </c>
      <c r="D24" s="7"/>
      <c r="E24" s="29" t="s">
        <v>23</v>
      </c>
      <c r="F24" s="13"/>
      <c r="G24" s="14" t="s">
        <v>24</v>
      </c>
      <c r="H24" s="7"/>
      <c r="I24" s="29" t="s">
        <v>23</v>
      </c>
      <c r="J24" s="13"/>
      <c r="K24" s="14" t="s">
        <v>24</v>
      </c>
      <c r="L24" s="7"/>
      <c r="M24" s="29" t="s">
        <v>23</v>
      </c>
      <c r="N24" s="13"/>
      <c r="O24" s="14" t="s">
        <v>24</v>
      </c>
    </row>
    <row r="25" spans="1:15" s="8" customFormat="1" ht="16.5" thickBot="1">
      <c r="A25" s="33"/>
      <c r="B25" s="34"/>
      <c r="C25" s="35"/>
      <c r="D25" s="7"/>
      <c r="E25" s="33"/>
      <c r="F25" s="34"/>
      <c r="G25" s="35"/>
      <c r="H25" s="7"/>
      <c r="I25" s="33"/>
      <c r="J25" s="34"/>
      <c r="K25" s="35"/>
      <c r="L25" s="7"/>
      <c r="M25" s="33"/>
      <c r="N25" s="34"/>
      <c r="O25" s="35"/>
    </row>
    <row r="26" spans="1:15" s="8" customFormat="1" ht="12.75">
      <c r="A26" s="9"/>
      <c r="B26" s="3"/>
      <c r="C26" s="3"/>
      <c r="D26" s="7"/>
      <c r="E26" s="9"/>
      <c r="F26" s="3"/>
      <c r="G26" s="3"/>
      <c r="H26" s="7"/>
      <c r="I26" s="9"/>
      <c r="J26" s="3"/>
      <c r="K26" s="3"/>
      <c r="L26" s="7"/>
      <c r="M26" s="9"/>
      <c r="N26" s="3"/>
      <c r="O26" s="3"/>
    </row>
    <row r="27" spans="1:15" s="8" customFormat="1" ht="13.5" thickBot="1">
      <c r="A27" s="3"/>
      <c r="B27" s="3"/>
      <c r="C27" s="7"/>
      <c r="D27" s="7"/>
      <c r="E27" s="3"/>
      <c r="F27" s="3"/>
      <c r="G27" s="7"/>
      <c r="H27" s="7"/>
      <c r="I27" s="3"/>
      <c r="J27" s="3"/>
      <c r="K27" s="7"/>
      <c r="L27" s="7"/>
      <c r="M27" s="3"/>
      <c r="N27" s="3"/>
      <c r="O27" s="7"/>
    </row>
    <row r="28" spans="1:15" s="8" customFormat="1" ht="12.75">
      <c r="A28" s="4" t="s">
        <v>11</v>
      </c>
      <c r="B28" s="13">
        <v>544</v>
      </c>
      <c r="C28" s="14">
        <f>SUM(C5+C9+C19+C22)</f>
        <v>6</v>
      </c>
      <c r="D28" s="7"/>
      <c r="E28" s="4" t="s">
        <v>11</v>
      </c>
      <c r="F28" s="13">
        <v>544</v>
      </c>
      <c r="G28" s="14">
        <f>SUM(G5+G9+G19+G22)</f>
        <v>6</v>
      </c>
      <c r="H28" s="7"/>
      <c r="I28" s="4" t="s">
        <v>11</v>
      </c>
      <c r="J28" s="13">
        <v>544</v>
      </c>
      <c r="K28" s="14">
        <f>SUM(K5+K9+K19+K22)</f>
        <v>6</v>
      </c>
      <c r="L28" s="7"/>
      <c r="M28" s="4" t="s">
        <v>11</v>
      </c>
      <c r="N28" s="13">
        <v>544</v>
      </c>
      <c r="O28" s="14">
        <f>SUM(O5+O9+O19+O22)</f>
        <v>6</v>
      </c>
    </row>
    <row r="29" spans="1:15" s="8" customFormat="1" ht="12.75">
      <c r="A29" s="39"/>
      <c r="B29" s="10">
        <v>520</v>
      </c>
      <c r="C29" s="20">
        <f>SUM(C23)</f>
        <v>1</v>
      </c>
      <c r="D29" s="7"/>
      <c r="E29" s="39"/>
      <c r="F29" s="10">
        <v>520</v>
      </c>
      <c r="G29" s="20">
        <f>SUM(G23)</f>
        <v>1</v>
      </c>
      <c r="H29" s="7"/>
      <c r="I29" s="39"/>
      <c r="J29" s="10">
        <v>520</v>
      </c>
      <c r="K29" s="20">
        <f>SUM(K23)</f>
        <v>1</v>
      </c>
      <c r="L29" s="7"/>
      <c r="M29" s="39"/>
      <c r="N29" s="10">
        <v>520</v>
      </c>
      <c r="O29" s="20">
        <f>SUM(O23)</f>
        <v>1</v>
      </c>
    </row>
    <row r="30" spans="1:15" s="8" customFormat="1" ht="12.75">
      <c r="A30" s="5"/>
      <c r="B30" s="10">
        <v>540</v>
      </c>
      <c r="C30" s="20">
        <f>SUM(C13+C14)</f>
        <v>2</v>
      </c>
      <c r="D30" s="7"/>
      <c r="E30" s="5"/>
      <c r="F30" s="10">
        <v>540</v>
      </c>
      <c r="G30" s="20">
        <f>SUM(G13+G14)</f>
        <v>2</v>
      </c>
      <c r="H30" s="7"/>
      <c r="I30" s="5"/>
      <c r="J30" s="10">
        <v>540</v>
      </c>
      <c r="K30" s="20">
        <f>SUM(K13+K14)</f>
        <v>2</v>
      </c>
      <c r="L30" s="7"/>
      <c r="M30" s="5"/>
      <c r="N30" s="10">
        <v>540</v>
      </c>
      <c r="O30" s="20">
        <f>SUM(O13+O14)</f>
        <v>2</v>
      </c>
    </row>
    <row r="31" spans="1:15" s="8" customFormat="1" ht="12.75">
      <c r="A31" s="5"/>
      <c r="B31" s="10">
        <v>460</v>
      </c>
      <c r="C31" s="20">
        <f>SUM(C12+C15+C16+C18+C20)</f>
        <v>5</v>
      </c>
      <c r="D31" s="7"/>
      <c r="E31" s="5"/>
      <c r="F31" s="10">
        <v>460</v>
      </c>
      <c r="G31" s="20">
        <f>SUM(G12+G15+G16+G18+G20)</f>
        <v>5</v>
      </c>
      <c r="H31" s="7"/>
      <c r="I31" s="5"/>
      <c r="J31" s="10">
        <v>460</v>
      </c>
      <c r="K31" s="20">
        <f>SUM(K12+K15+K16+K18+K20)</f>
        <v>5</v>
      </c>
      <c r="L31" s="7"/>
      <c r="M31" s="5"/>
      <c r="N31" s="10">
        <v>460</v>
      </c>
      <c r="O31" s="20">
        <f>SUM(O12+O15+O16+O18+O20)</f>
        <v>5</v>
      </c>
    </row>
    <row r="32" spans="1:15" s="8" customFormat="1" ht="12.75">
      <c r="A32" s="40"/>
      <c r="B32" s="10">
        <v>444</v>
      </c>
      <c r="C32" s="20">
        <v>1</v>
      </c>
      <c r="D32" s="7"/>
      <c r="E32" s="40"/>
      <c r="F32" s="10">
        <v>444</v>
      </c>
      <c r="G32" s="20">
        <v>1</v>
      </c>
      <c r="H32" s="7"/>
      <c r="I32" s="40"/>
      <c r="J32" s="10">
        <v>444</v>
      </c>
      <c r="K32" s="20">
        <v>1</v>
      </c>
      <c r="L32" s="7"/>
      <c r="M32" s="40"/>
      <c r="N32" s="10">
        <v>444</v>
      </c>
      <c r="O32" s="20">
        <v>1</v>
      </c>
    </row>
    <row r="33" spans="1:15" s="8" customFormat="1" ht="13.5" thickBot="1">
      <c r="A33" s="15"/>
      <c r="B33" s="16">
        <v>464</v>
      </c>
      <c r="C33" s="17">
        <v>1</v>
      </c>
      <c r="D33" s="7"/>
      <c r="E33" s="15"/>
      <c r="F33" s="16">
        <v>464</v>
      </c>
      <c r="G33" s="17">
        <v>1</v>
      </c>
      <c r="H33" s="7"/>
      <c r="I33" s="15"/>
      <c r="J33" s="16">
        <v>464</v>
      </c>
      <c r="K33" s="17">
        <v>1</v>
      </c>
      <c r="L33" s="7"/>
      <c r="M33" s="15"/>
      <c r="N33" s="16">
        <v>464</v>
      </c>
      <c r="O33" s="17">
        <v>1</v>
      </c>
    </row>
    <row r="34" spans="1:15" s="8" customFormat="1" ht="12.75">
      <c r="A34" s="9"/>
      <c r="B34" s="3"/>
      <c r="C34" s="3"/>
      <c r="D34" s="7"/>
      <c r="E34" s="9"/>
      <c r="F34" s="3"/>
      <c r="G34" s="3"/>
      <c r="H34" s="7"/>
      <c r="I34" s="9"/>
      <c r="J34" s="3"/>
      <c r="K34" s="3"/>
      <c r="L34" s="7"/>
      <c r="M34" s="9"/>
      <c r="N34" s="3"/>
      <c r="O34" s="3"/>
    </row>
    <row r="35" spans="1:15" s="8" customFormat="1" ht="12.75">
      <c r="A35" s="3"/>
      <c r="B35" s="3"/>
      <c r="C35" s="3"/>
      <c r="D35" s="7"/>
      <c r="E35" s="3"/>
      <c r="F35" s="3"/>
      <c r="G35" s="3"/>
      <c r="H35" s="7"/>
      <c r="I35" s="3"/>
      <c r="J35" s="3"/>
      <c r="K35" s="3"/>
      <c r="L35" s="7"/>
      <c r="M35" s="3"/>
      <c r="N35" s="3"/>
      <c r="O35" s="3"/>
    </row>
    <row r="36" spans="1:15" s="8" customFormat="1" ht="12.75">
      <c r="A36" s="3"/>
      <c r="B36" s="3"/>
      <c r="C36" s="3"/>
      <c r="D36" s="7"/>
      <c r="E36" s="3"/>
      <c r="F36" s="3"/>
      <c r="G36" s="3"/>
      <c r="H36" s="7"/>
      <c r="I36" s="3"/>
      <c r="J36" s="3"/>
      <c r="K36" s="3"/>
      <c r="L36" s="7"/>
      <c r="M36" s="3"/>
      <c r="N36" s="3"/>
      <c r="O36" s="3"/>
    </row>
    <row r="37" spans="1:15" s="8" customFormat="1" ht="12.75">
      <c r="A37" s="3"/>
      <c r="B37" s="3"/>
      <c r="C37" s="3"/>
      <c r="D37" s="7"/>
      <c r="E37" s="3"/>
      <c r="F37" s="3"/>
      <c r="G37" s="3"/>
      <c r="H37" s="7"/>
      <c r="I37" s="3"/>
      <c r="J37" s="3"/>
      <c r="K37" s="3"/>
      <c r="L37" s="7"/>
      <c r="M37" s="3"/>
      <c r="N37" s="3"/>
      <c r="O37" s="3"/>
    </row>
    <row r="38" spans="1:15" ht="12.75">
      <c r="A38" s="3"/>
      <c r="B38" s="3"/>
      <c r="C38" s="3"/>
      <c r="D38" s="1"/>
      <c r="E38" s="3"/>
      <c r="F38" s="3"/>
      <c r="G38" s="3"/>
      <c r="H38" s="1"/>
      <c r="I38" s="3"/>
      <c r="J38" s="3"/>
      <c r="K38" s="3"/>
      <c r="L38" s="1"/>
      <c r="M38" s="3"/>
      <c r="N38" s="3"/>
      <c r="O38" s="3"/>
    </row>
    <row r="39" spans="1:15" ht="12.75">
      <c r="A39" s="3"/>
      <c r="B39" s="3"/>
      <c r="C39" s="3"/>
      <c r="D39" s="1"/>
      <c r="E39" s="3"/>
      <c r="F39" s="3"/>
      <c r="G39" s="3"/>
      <c r="H39" s="1"/>
      <c r="I39" s="3"/>
      <c r="J39" s="3"/>
      <c r="K39" s="3"/>
      <c r="L39" s="1"/>
      <c r="M39" s="3"/>
      <c r="N39" s="3"/>
      <c r="O39" s="3"/>
    </row>
    <row r="40" spans="1:15" ht="12.75">
      <c r="A40" s="3"/>
      <c r="B40" s="3"/>
      <c r="C40" s="3"/>
      <c r="D40" s="1"/>
      <c r="E40" s="3"/>
      <c r="F40" s="3"/>
      <c r="G40" s="3"/>
      <c r="H40" s="1"/>
      <c r="I40" s="3"/>
      <c r="J40" s="3"/>
      <c r="K40" s="3"/>
      <c r="L40" s="1"/>
      <c r="M40" s="3"/>
      <c r="N40" s="3"/>
      <c r="O40" s="3"/>
    </row>
    <row r="41" spans="1:15" ht="12.75">
      <c r="A41" s="3"/>
      <c r="B41" s="3"/>
      <c r="C41" s="3"/>
      <c r="D41" s="1"/>
      <c r="E41" s="3"/>
      <c r="F41" s="3"/>
      <c r="G41" s="3"/>
      <c r="H41" s="1"/>
      <c r="I41" s="3"/>
      <c r="J41" s="3"/>
      <c r="K41" s="3"/>
      <c r="L41" s="1"/>
      <c r="M41" s="3"/>
      <c r="N41" s="3"/>
      <c r="O41" s="3"/>
    </row>
    <row r="42" spans="1:15" ht="12.75">
      <c r="A42" s="3"/>
      <c r="B42" s="3"/>
      <c r="C42" s="3"/>
      <c r="D42" s="1"/>
      <c r="E42" s="3"/>
      <c r="F42" s="3"/>
      <c r="G42" s="3"/>
      <c r="H42" s="1"/>
      <c r="I42" s="3"/>
      <c r="J42" s="3"/>
      <c r="K42" s="3"/>
      <c r="L42" s="1"/>
      <c r="M42" s="3"/>
      <c r="N42" s="3"/>
      <c r="O42" s="3"/>
    </row>
    <row r="43" spans="1:15" ht="12.75">
      <c r="A43" s="3"/>
      <c r="B43" s="3"/>
      <c r="C43" s="3"/>
      <c r="D43" s="1"/>
      <c r="E43" s="3"/>
      <c r="F43" s="3"/>
      <c r="G43" s="3"/>
      <c r="H43" s="1"/>
      <c r="I43" s="3"/>
      <c r="J43" s="3"/>
      <c r="K43" s="3"/>
      <c r="L43" s="1"/>
      <c r="M43" s="3"/>
      <c r="N43" s="3"/>
      <c r="O43" s="3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8">
    <mergeCell ref="M8:N8"/>
    <mergeCell ref="A8:B8"/>
    <mergeCell ref="E8:F8"/>
    <mergeCell ref="I8:J8"/>
    <mergeCell ref="A7:B7"/>
    <mergeCell ref="E7:F7"/>
    <mergeCell ref="I7:J7"/>
    <mergeCell ref="M7:N7"/>
  </mergeCells>
  <printOptions/>
  <pageMargins left="0.44" right="0.28" top="0.44" bottom="0.56" header="0.31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5"/>
  <sheetViews>
    <sheetView zoomScale="80" zoomScaleNormal="80" zoomScalePageLayoutView="0" workbookViewId="0" topLeftCell="A1">
      <selection activeCell="U27" sqref="U27"/>
    </sheetView>
  </sheetViews>
  <sheetFormatPr defaultColWidth="9.00390625" defaultRowHeight="12.75"/>
  <cols>
    <col min="1" max="1" width="11.75390625" style="0" customWidth="1"/>
    <col min="2" max="2" width="9.25390625" style="0" customWidth="1"/>
    <col min="3" max="3" width="12.625" style="0" customWidth="1"/>
    <col min="4" max="4" width="4.75390625" style="0" customWidth="1"/>
    <col min="5" max="5" width="13.00390625" style="0" customWidth="1"/>
    <col min="7" max="7" width="11.25390625" style="0" customWidth="1"/>
    <col min="8" max="8" width="3.25390625" style="0" customWidth="1"/>
    <col min="9" max="9" width="11.375" style="0" customWidth="1"/>
    <col min="12" max="12" width="4.375" style="0" customWidth="1"/>
    <col min="13" max="13" width="11.375" style="0" customWidth="1"/>
  </cols>
  <sheetData>
    <row r="2" spans="1:15" s="8" customFormat="1" ht="20.25">
      <c r="A2" s="31" t="s">
        <v>9</v>
      </c>
      <c r="B2" s="31"/>
      <c r="C2" s="31" t="s">
        <v>15</v>
      </c>
      <c r="E2" s="31" t="s">
        <v>9</v>
      </c>
      <c r="F2" s="31"/>
      <c r="G2" s="31" t="s">
        <v>15</v>
      </c>
      <c r="I2" s="31" t="s">
        <v>9</v>
      </c>
      <c r="J2" s="31"/>
      <c r="K2" s="31" t="s">
        <v>15</v>
      </c>
      <c r="M2" s="31" t="s">
        <v>9</v>
      </c>
      <c r="N2" s="31"/>
      <c r="O2" s="31" t="s">
        <v>15</v>
      </c>
    </row>
    <row r="3" spans="1:15" s="8" customFormat="1" ht="13.5" thickBot="1">
      <c r="A3" s="11" t="s">
        <v>17</v>
      </c>
      <c r="B3" s="11" t="s">
        <v>0</v>
      </c>
      <c r="C3" s="11" t="s">
        <v>1</v>
      </c>
      <c r="E3" s="11" t="s">
        <v>17</v>
      </c>
      <c r="F3" s="11" t="s">
        <v>0</v>
      </c>
      <c r="G3" s="11" t="s">
        <v>1</v>
      </c>
      <c r="I3" s="11" t="s">
        <v>17</v>
      </c>
      <c r="J3" s="11" t="s">
        <v>0</v>
      </c>
      <c r="K3" s="11" t="s">
        <v>1</v>
      </c>
      <c r="M3" s="11" t="s">
        <v>17</v>
      </c>
      <c r="N3" s="11" t="s">
        <v>0</v>
      </c>
      <c r="O3" s="11" t="s">
        <v>1</v>
      </c>
    </row>
    <row r="4" spans="1:15" s="8" customFormat="1" ht="12.75">
      <c r="A4" s="22" t="s">
        <v>2</v>
      </c>
      <c r="B4" s="23"/>
      <c r="C4" s="24"/>
      <c r="E4" s="22" t="s">
        <v>2</v>
      </c>
      <c r="F4" s="23"/>
      <c r="G4" s="24"/>
      <c r="I4" s="22" t="s">
        <v>2</v>
      </c>
      <c r="J4" s="23"/>
      <c r="K4" s="24"/>
      <c r="M4" s="22" t="s">
        <v>2</v>
      </c>
      <c r="N4" s="23"/>
      <c r="O4" s="24"/>
    </row>
    <row r="5" spans="1:15" s="8" customFormat="1" ht="12.75">
      <c r="A5" s="5"/>
      <c r="B5" s="10">
        <v>464</v>
      </c>
      <c r="C5" s="20">
        <v>2</v>
      </c>
      <c r="E5" s="5"/>
      <c r="F5" s="10">
        <v>464</v>
      </c>
      <c r="G5" s="20">
        <v>2</v>
      </c>
      <c r="I5" s="5"/>
      <c r="J5" s="10">
        <v>464</v>
      </c>
      <c r="K5" s="20">
        <v>2</v>
      </c>
      <c r="M5" s="5"/>
      <c r="N5" s="10">
        <v>464</v>
      </c>
      <c r="O5" s="20">
        <v>2</v>
      </c>
    </row>
    <row r="6" spans="1:15" s="8" customFormat="1" ht="13.5" thickBot="1">
      <c r="A6" s="50" t="s">
        <v>29</v>
      </c>
      <c r="B6" s="51"/>
      <c r="C6" s="21">
        <v>0.1</v>
      </c>
      <c r="E6" s="50" t="s">
        <v>29</v>
      </c>
      <c r="F6" s="51"/>
      <c r="G6" s="21">
        <v>0.1</v>
      </c>
      <c r="I6" s="50" t="s">
        <v>29</v>
      </c>
      <c r="J6" s="51"/>
      <c r="K6" s="21">
        <v>0.1</v>
      </c>
      <c r="M6" s="50" t="s">
        <v>29</v>
      </c>
      <c r="N6" s="51"/>
      <c r="O6" s="21">
        <v>0.1</v>
      </c>
    </row>
    <row r="7" spans="1:15" s="8" customFormat="1" ht="13.5" thickBot="1">
      <c r="A7" s="43"/>
      <c r="B7" s="25"/>
      <c r="C7" s="42"/>
      <c r="E7" s="43"/>
      <c r="F7" s="25"/>
      <c r="G7" s="42"/>
      <c r="I7" s="43"/>
      <c r="J7" s="25"/>
      <c r="K7" s="42"/>
      <c r="M7" s="43"/>
      <c r="N7" s="25"/>
      <c r="O7" s="42"/>
    </row>
    <row r="8" spans="1:15" s="8" customFormat="1" ht="12.75">
      <c r="A8" s="4" t="s">
        <v>18</v>
      </c>
      <c r="B8" s="13">
        <v>544</v>
      </c>
      <c r="C8" s="14">
        <v>2</v>
      </c>
      <c r="E8" s="4" t="s">
        <v>18</v>
      </c>
      <c r="F8" s="13">
        <v>544</v>
      </c>
      <c r="G8" s="14">
        <v>2</v>
      </c>
      <c r="I8" s="4" t="s">
        <v>18</v>
      </c>
      <c r="J8" s="13">
        <v>544</v>
      </c>
      <c r="K8" s="14">
        <v>2</v>
      </c>
      <c r="M8" s="4" t="s">
        <v>18</v>
      </c>
      <c r="N8" s="13">
        <v>544</v>
      </c>
      <c r="O8" s="14">
        <v>2</v>
      </c>
    </row>
    <row r="9" spans="1:15" s="8" customFormat="1" ht="13.5" thickBot="1">
      <c r="A9" s="19"/>
      <c r="B9" s="16"/>
      <c r="C9" s="17"/>
      <c r="E9" s="19"/>
      <c r="F9" s="16"/>
      <c r="G9" s="17"/>
      <c r="I9" s="19"/>
      <c r="J9" s="16"/>
      <c r="K9" s="17"/>
      <c r="M9" s="19"/>
      <c r="N9" s="16"/>
      <c r="O9" s="17"/>
    </row>
    <row r="10" spans="1:15" s="8" customFormat="1" ht="13.5" thickBot="1">
      <c r="A10" s="44" t="s">
        <v>19</v>
      </c>
      <c r="B10" s="11">
        <v>544</v>
      </c>
      <c r="C10" s="45">
        <v>2</v>
      </c>
      <c r="E10" s="44" t="s">
        <v>19</v>
      </c>
      <c r="F10" s="11">
        <v>544</v>
      </c>
      <c r="G10" s="45">
        <v>2</v>
      </c>
      <c r="I10" s="44" t="s">
        <v>19</v>
      </c>
      <c r="J10" s="11">
        <v>544</v>
      </c>
      <c r="K10" s="45">
        <v>2</v>
      </c>
      <c r="M10" s="44" t="s">
        <v>19</v>
      </c>
      <c r="N10" s="11">
        <v>544</v>
      </c>
      <c r="O10" s="45">
        <v>2</v>
      </c>
    </row>
    <row r="11" spans="1:15" s="8" customFormat="1" ht="12.75">
      <c r="A11" s="4" t="s">
        <v>4</v>
      </c>
      <c r="B11" s="13">
        <v>460</v>
      </c>
      <c r="C11" s="14">
        <v>1</v>
      </c>
      <c r="E11" s="4" t="s">
        <v>4</v>
      </c>
      <c r="F11" s="13">
        <v>460</v>
      </c>
      <c r="G11" s="14">
        <v>1</v>
      </c>
      <c r="I11" s="4" t="s">
        <v>4</v>
      </c>
      <c r="J11" s="13">
        <v>460</v>
      </c>
      <c r="K11" s="14">
        <v>1</v>
      </c>
      <c r="M11" s="4" t="s">
        <v>4</v>
      </c>
      <c r="N11" s="13">
        <v>460</v>
      </c>
      <c r="O11" s="14">
        <v>1</v>
      </c>
    </row>
    <row r="12" spans="1:15" s="8" customFormat="1" ht="13.5" thickBot="1">
      <c r="A12" s="15"/>
      <c r="B12" s="16">
        <v>540</v>
      </c>
      <c r="C12" s="17">
        <v>1</v>
      </c>
      <c r="E12" s="15"/>
      <c r="F12" s="16">
        <v>540</v>
      </c>
      <c r="G12" s="17">
        <v>1</v>
      </c>
      <c r="I12" s="15"/>
      <c r="J12" s="16">
        <v>540</v>
      </c>
      <c r="K12" s="17">
        <v>1</v>
      </c>
      <c r="M12" s="15"/>
      <c r="N12" s="16">
        <v>540</v>
      </c>
      <c r="O12" s="17">
        <v>1</v>
      </c>
    </row>
    <row r="13" spans="1:15" s="8" customFormat="1" ht="13.5" thickBot="1">
      <c r="A13" s="46" t="s">
        <v>5</v>
      </c>
      <c r="B13" s="12">
        <v>540</v>
      </c>
      <c r="C13" s="47">
        <v>1</v>
      </c>
      <c r="E13" s="46" t="s">
        <v>5</v>
      </c>
      <c r="F13" s="12">
        <v>540</v>
      </c>
      <c r="G13" s="47">
        <v>1</v>
      </c>
      <c r="I13" s="46" t="s">
        <v>5</v>
      </c>
      <c r="J13" s="12">
        <v>540</v>
      </c>
      <c r="K13" s="47">
        <v>1</v>
      </c>
      <c r="M13" s="46" t="s">
        <v>5</v>
      </c>
      <c r="N13" s="12">
        <v>540</v>
      </c>
      <c r="O13" s="47">
        <v>1</v>
      </c>
    </row>
    <row r="14" spans="1:15" s="8" customFormat="1" ht="13.5" thickBot="1">
      <c r="A14" s="4" t="s">
        <v>6</v>
      </c>
      <c r="B14" s="13">
        <v>460</v>
      </c>
      <c r="C14" s="14">
        <v>1</v>
      </c>
      <c r="E14" s="4" t="s">
        <v>6</v>
      </c>
      <c r="F14" s="13">
        <v>460</v>
      </c>
      <c r="G14" s="14">
        <v>1</v>
      </c>
      <c r="I14" s="4" t="s">
        <v>6</v>
      </c>
      <c r="J14" s="13">
        <v>460</v>
      </c>
      <c r="K14" s="14">
        <v>1</v>
      </c>
      <c r="M14" s="4" t="s">
        <v>6</v>
      </c>
      <c r="N14" s="13">
        <v>460</v>
      </c>
      <c r="O14" s="14">
        <v>1</v>
      </c>
    </row>
    <row r="15" spans="1:15" s="8" customFormat="1" ht="13.5" thickBot="1">
      <c r="A15" s="26" t="s">
        <v>13</v>
      </c>
      <c r="B15" s="27">
        <v>460</v>
      </c>
      <c r="C15" s="28">
        <v>1</v>
      </c>
      <c r="E15" s="26" t="s">
        <v>13</v>
      </c>
      <c r="F15" s="27">
        <v>460</v>
      </c>
      <c r="G15" s="28">
        <v>1</v>
      </c>
      <c r="I15" s="26" t="s">
        <v>13</v>
      </c>
      <c r="J15" s="27">
        <v>460</v>
      </c>
      <c r="K15" s="28">
        <v>1</v>
      </c>
      <c r="M15" s="26" t="s">
        <v>13</v>
      </c>
      <c r="N15" s="27">
        <v>460</v>
      </c>
      <c r="O15" s="28">
        <v>1</v>
      </c>
    </row>
    <row r="16" spans="1:15" s="8" customFormat="1" ht="13.5" thickBot="1">
      <c r="A16" s="41"/>
      <c r="B16" s="18"/>
      <c r="C16" s="42"/>
      <c r="E16" s="41"/>
      <c r="F16" s="18"/>
      <c r="G16" s="42"/>
      <c r="I16" s="41"/>
      <c r="J16" s="18"/>
      <c r="K16" s="42"/>
      <c r="M16" s="41"/>
      <c r="N16" s="18"/>
      <c r="O16" s="42"/>
    </row>
    <row r="17" spans="1:15" s="8" customFormat="1" ht="13.5" thickBot="1">
      <c r="A17" s="26" t="s">
        <v>8</v>
      </c>
      <c r="B17" s="27">
        <v>460</v>
      </c>
      <c r="C17" s="28">
        <v>1</v>
      </c>
      <c r="E17" s="26" t="s">
        <v>8</v>
      </c>
      <c r="F17" s="27">
        <v>460</v>
      </c>
      <c r="G17" s="28">
        <v>1</v>
      </c>
      <c r="I17" s="26" t="s">
        <v>8</v>
      </c>
      <c r="J17" s="27">
        <v>460</v>
      </c>
      <c r="K17" s="28">
        <v>1</v>
      </c>
      <c r="M17" s="26" t="s">
        <v>8</v>
      </c>
      <c r="N17" s="27">
        <v>460</v>
      </c>
      <c r="O17" s="28">
        <v>1</v>
      </c>
    </row>
    <row r="18" spans="1:15" s="8" customFormat="1" ht="13.5" thickBot="1">
      <c r="A18" s="26" t="s">
        <v>7</v>
      </c>
      <c r="B18" s="27">
        <v>544</v>
      </c>
      <c r="C18" s="28">
        <v>1</v>
      </c>
      <c r="E18" s="26" t="s">
        <v>7</v>
      </c>
      <c r="F18" s="27">
        <v>544</v>
      </c>
      <c r="G18" s="28">
        <v>1</v>
      </c>
      <c r="I18" s="26" t="s">
        <v>7</v>
      </c>
      <c r="J18" s="27">
        <v>544</v>
      </c>
      <c r="K18" s="28">
        <v>1</v>
      </c>
      <c r="M18" s="26" t="s">
        <v>7</v>
      </c>
      <c r="N18" s="27">
        <v>544</v>
      </c>
      <c r="O18" s="28">
        <v>1</v>
      </c>
    </row>
    <row r="19" spans="1:15" s="8" customFormat="1" ht="13.5" thickBot="1">
      <c r="A19" s="41" t="s">
        <v>33</v>
      </c>
      <c r="B19" s="18">
        <v>460</v>
      </c>
      <c r="C19" s="42">
        <v>1</v>
      </c>
      <c r="E19" s="41" t="s">
        <v>33</v>
      </c>
      <c r="F19" s="18">
        <v>460</v>
      </c>
      <c r="G19" s="42">
        <v>1</v>
      </c>
      <c r="I19" s="41" t="s">
        <v>33</v>
      </c>
      <c r="J19" s="18">
        <v>460</v>
      </c>
      <c r="K19" s="42">
        <v>1</v>
      </c>
      <c r="M19" s="41" t="s">
        <v>33</v>
      </c>
      <c r="N19" s="18">
        <v>460</v>
      </c>
      <c r="O19" s="42">
        <v>1</v>
      </c>
    </row>
    <row r="20" spans="1:15" s="8" customFormat="1" ht="13.5" thickBot="1">
      <c r="A20" s="26" t="s">
        <v>25</v>
      </c>
      <c r="B20" s="27">
        <v>444</v>
      </c>
      <c r="C20" s="28">
        <v>1</v>
      </c>
      <c r="E20" s="26" t="s">
        <v>25</v>
      </c>
      <c r="F20" s="27">
        <v>444</v>
      </c>
      <c r="G20" s="28">
        <v>1</v>
      </c>
      <c r="I20" s="26" t="s">
        <v>25</v>
      </c>
      <c r="J20" s="27">
        <v>444</v>
      </c>
      <c r="K20" s="28">
        <v>1</v>
      </c>
      <c r="M20" s="26" t="s">
        <v>25</v>
      </c>
      <c r="N20" s="27">
        <v>444</v>
      </c>
      <c r="O20" s="28">
        <v>1</v>
      </c>
    </row>
    <row r="21" spans="1:15" s="8" customFormat="1" ht="13.5" thickBot="1">
      <c r="A21" s="41" t="s">
        <v>32</v>
      </c>
      <c r="B21" s="18">
        <v>544</v>
      </c>
      <c r="C21" s="42">
        <v>1</v>
      </c>
      <c r="E21" s="41" t="s">
        <v>32</v>
      </c>
      <c r="F21" s="18">
        <v>544</v>
      </c>
      <c r="G21" s="42">
        <v>1</v>
      </c>
      <c r="I21" s="41" t="s">
        <v>32</v>
      </c>
      <c r="J21" s="18">
        <v>544</v>
      </c>
      <c r="K21" s="42">
        <v>1</v>
      </c>
      <c r="M21" s="41" t="s">
        <v>32</v>
      </c>
      <c r="N21" s="18">
        <v>544</v>
      </c>
      <c r="O21" s="42">
        <v>1</v>
      </c>
    </row>
    <row r="22" spans="1:15" s="8" customFormat="1" ht="13.5" thickBot="1">
      <c r="A22" s="26" t="s">
        <v>28</v>
      </c>
      <c r="B22" s="27">
        <v>520</v>
      </c>
      <c r="C22" s="28">
        <v>1</v>
      </c>
      <c r="E22" s="26" t="s">
        <v>28</v>
      </c>
      <c r="F22" s="27">
        <v>520</v>
      </c>
      <c r="G22" s="28">
        <v>1</v>
      </c>
      <c r="I22" s="26" t="s">
        <v>28</v>
      </c>
      <c r="J22" s="27">
        <v>520</v>
      </c>
      <c r="K22" s="28">
        <v>1</v>
      </c>
      <c r="M22" s="26" t="s">
        <v>28</v>
      </c>
      <c r="N22" s="27">
        <v>520</v>
      </c>
      <c r="O22" s="28">
        <v>1</v>
      </c>
    </row>
    <row r="23" spans="1:15" s="8" customFormat="1" ht="12.75">
      <c r="A23" s="29" t="s">
        <v>23</v>
      </c>
      <c r="B23" s="13"/>
      <c r="C23" s="14" t="s">
        <v>24</v>
      </c>
      <c r="D23" s="7"/>
      <c r="E23" s="29" t="s">
        <v>23</v>
      </c>
      <c r="F23" s="13"/>
      <c r="G23" s="14" t="s">
        <v>24</v>
      </c>
      <c r="H23" s="7"/>
      <c r="I23" s="29" t="s">
        <v>23</v>
      </c>
      <c r="J23" s="13"/>
      <c r="K23" s="14" t="s">
        <v>24</v>
      </c>
      <c r="L23" s="7"/>
      <c r="M23" s="29" t="s">
        <v>23</v>
      </c>
      <c r="N23" s="13"/>
      <c r="O23" s="14" t="s">
        <v>24</v>
      </c>
    </row>
    <row r="24" spans="1:15" s="8" customFormat="1" ht="16.5" thickBot="1">
      <c r="A24" s="33"/>
      <c r="B24" s="34"/>
      <c r="C24" s="35"/>
      <c r="E24" s="33"/>
      <c r="F24" s="34"/>
      <c r="G24" s="35"/>
      <c r="I24" s="33"/>
      <c r="J24" s="34"/>
      <c r="K24" s="35"/>
      <c r="M24" s="33"/>
      <c r="N24" s="34"/>
      <c r="O24" s="35"/>
    </row>
    <row r="25" spans="1:15" s="8" customFormat="1" ht="12.75">
      <c r="A25" s="3"/>
      <c r="B25" s="3"/>
      <c r="C25" s="3"/>
      <c r="E25" s="3"/>
      <c r="F25" s="3"/>
      <c r="G25" s="3"/>
      <c r="I25" s="3"/>
      <c r="J25" s="3"/>
      <c r="K25" s="3"/>
      <c r="M25" s="3"/>
      <c r="N25" s="3"/>
      <c r="O25" s="3"/>
    </row>
    <row r="26" spans="1:15" s="8" customFormat="1" ht="13.5" thickBot="1">
      <c r="A26" s="3"/>
      <c r="B26" s="3"/>
      <c r="C26" s="3"/>
      <c r="E26" s="3"/>
      <c r="F26" s="3"/>
      <c r="G26" s="3"/>
      <c r="I26" s="3"/>
      <c r="J26" s="3"/>
      <c r="K26" s="3"/>
      <c r="M26" s="3"/>
      <c r="N26" s="3"/>
      <c r="O26" s="3"/>
    </row>
    <row r="27" spans="1:15" s="8" customFormat="1" ht="12.75">
      <c r="A27" s="4" t="s">
        <v>11</v>
      </c>
      <c r="B27" s="13">
        <v>544</v>
      </c>
      <c r="C27" s="14">
        <f>SUM(C8+C10+C18+C21)</f>
        <v>6</v>
      </c>
      <c r="E27" s="4" t="s">
        <v>11</v>
      </c>
      <c r="F27" s="13">
        <v>544</v>
      </c>
      <c r="G27" s="14">
        <f>SUM(G8+G10+G18+G21)</f>
        <v>6</v>
      </c>
      <c r="I27" s="4" t="s">
        <v>11</v>
      </c>
      <c r="J27" s="13">
        <v>544</v>
      </c>
      <c r="K27" s="14">
        <f>SUM(K8+K10+K18+K21)</f>
        <v>6</v>
      </c>
      <c r="M27" s="4" t="s">
        <v>11</v>
      </c>
      <c r="N27" s="13">
        <v>544</v>
      </c>
      <c r="O27" s="14">
        <f>SUM(O8+O10+O18+O21)</f>
        <v>6</v>
      </c>
    </row>
    <row r="28" spans="1:15" s="8" customFormat="1" ht="12.75">
      <c r="A28" s="39"/>
      <c r="B28" s="10">
        <v>520</v>
      </c>
      <c r="C28" s="20">
        <v>1</v>
      </c>
      <c r="E28" s="39"/>
      <c r="F28" s="10">
        <v>520</v>
      </c>
      <c r="G28" s="20">
        <v>1</v>
      </c>
      <c r="I28" s="39"/>
      <c r="J28" s="10">
        <v>520</v>
      </c>
      <c r="K28" s="20">
        <v>1</v>
      </c>
      <c r="M28" s="39"/>
      <c r="N28" s="10">
        <v>520</v>
      </c>
      <c r="O28" s="20">
        <v>1</v>
      </c>
    </row>
    <row r="29" spans="1:15" s="8" customFormat="1" ht="12.75">
      <c r="A29" s="5"/>
      <c r="B29" s="10">
        <v>540</v>
      </c>
      <c r="C29" s="20">
        <v>2</v>
      </c>
      <c r="E29" s="5"/>
      <c r="F29" s="10">
        <v>540</v>
      </c>
      <c r="G29" s="20">
        <f>SUM(G12+G13+Q15)</f>
        <v>2</v>
      </c>
      <c r="I29" s="5"/>
      <c r="J29" s="10">
        <v>540</v>
      </c>
      <c r="K29" s="20">
        <f>SUM(K12+K13+U15)</f>
        <v>2</v>
      </c>
      <c r="M29" s="5"/>
      <c r="N29" s="10">
        <v>540</v>
      </c>
      <c r="O29" s="20">
        <f>SUM(O12+O13+Y15)</f>
        <v>2</v>
      </c>
    </row>
    <row r="30" spans="1:15" s="8" customFormat="1" ht="12.75">
      <c r="A30" s="5"/>
      <c r="B30" s="10">
        <v>460</v>
      </c>
      <c r="C30" s="20">
        <f>SUM(C11+C14+C15+C17+C19)</f>
        <v>5</v>
      </c>
      <c r="E30" s="5"/>
      <c r="F30" s="10">
        <v>460</v>
      </c>
      <c r="G30" s="20">
        <f>SUM(G11+G14+G15+G17+G19)</f>
        <v>5</v>
      </c>
      <c r="I30" s="5"/>
      <c r="J30" s="10">
        <v>460</v>
      </c>
      <c r="K30" s="20">
        <f>SUM(K11+K14+K15+K17+K19)</f>
        <v>5</v>
      </c>
      <c r="M30" s="5"/>
      <c r="N30" s="10">
        <v>460</v>
      </c>
      <c r="O30" s="20">
        <f>SUM(O11+O14+O15+O17+O19)</f>
        <v>5</v>
      </c>
    </row>
    <row r="31" spans="1:15" s="8" customFormat="1" ht="12.75">
      <c r="A31" s="40"/>
      <c r="B31" s="10">
        <v>444</v>
      </c>
      <c r="C31" s="20">
        <v>1</v>
      </c>
      <c r="E31" s="40"/>
      <c r="F31" s="10">
        <v>444</v>
      </c>
      <c r="G31" s="20">
        <v>1</v>
      </c>
      <c r="I31" s="40"/>
      <c r="J31" s="10">
        <v>444</v>
      </c>
      <c r="K31" s="20">
        <v>1</v>
      </c>
      <c r="M31" s="40"/>
      <c r="N31" s="10">
        <v>444</v>
      </c>
      <c r="O31" s="20">
        <v>1</v>
      </c>
    </row>
    <row r="32" spans="1:15" s="8" customFormat="1" ht="13.5" thickBot="1">
      <c r="A32" s="15"/>
      <c r="B32" s="16">
        <v>464</v>
      </c>
      <c r="C32" s="17">
        <v>2</v>
      </c>
      <c r="E32" s="15"/>
      <c r="F32" s="16">
        <v>464</v>
      </c>
      <c r="G32" s="17">
        <v>2</v>
      </c>
      <c r="I32" s="15"/>
      <c r="J32" s="16">
        <v>464</v>
      </c>
      <c r="K32" s="17">
        <v>2</v>
      </c>
      <c r="M32" s="15"/>
      <c r="N32" s="16">
        <v>464</v>
      </c>
      <c r="O32" s="17">
        <v>2</v>
      </c>
    </row>
    <row r="33" spans="1:15" s="8" customFormat="1" ht="12.75">
      <c r="A33" s="9"/>
      <c r="B33" s="3"/>
      <c r="C33" s="3"/>
      <c r="E33" s="9"/>
      <c r="F33" s="3"/>
      <c r="G33" s="3"/>
      <c r="I33" s="9"/>
      <c r="J33" s="3"/>
      <c r="K33" s="3"/>
      <c r="M33" s="9"/>
      <c r="N33" s="3"/>
      <c r="O33" s="3"/>
    </row>
    <row r="34" spans="1:15" s="8" customFormat="1" ht="12.75">
      <c r="A34" s="3"/>
      <c r="B34" s="3"/>
      <c r="C34" s="3"/>
      <c r="E34" s="3"/>
      <c r="F34" s="3"/>
      <c r="G34" s="3"/>
      <c r="I34" s="3"/>
      <c r="J34" s="3"/>
      <c r="K34" s="3"/>
      <c r="M34" s="3"/>
      <c r="N34" s="3"/>
      <c r="O34" s="3"/>
    </row>
    <row r="35" s="8" customFormat="1" ht="12.75"/>
    <row r="36" s="8" customFormat="1" ht="12.75"/>
    <row r="37" s="8" customFormat="1" ht="12.75"/>
    <row r="38" s="8" customFormat="1" ht="12.75"/>
    <row r="39" spans="4:12" s="8" customFormat="1" ht="12.75">
      <c r="D39" s="7"/>
      <c r="H39" s="7"/>
      <c r="L39" s="7"/>
    </row>
    <row r="40" spans="1:15" ht="12.75">
      <c r="A40" s="8"/>
      <c r="B40" s="8"/>
      <c r="C40" s="8"/>
      <c r="D40" s="1"/>
      <c r="E40" s="8"/>
      <c r="F40" s="8"/>
      <c r="G40" s="8"/>
      <c r="H40" s="1"/>
      <c r="I40" s="8"/>
      <c r="J40" s="8"/>
      <c r="K40" s="8"/>
      <c r="L40" s="1"/>
      <c r="M40" s="8"/>
      <c r="N40" s="8"/>
      <c r="O40" s="8"/>
    </row>
    <row r="41" spans="1:15" ht="12.75">
      <c r="A41" s="8"/>
      <c r="B41" s="8"/>
      <c r="C41" s="8"/>
      <c r="E41" s="8"/>
      <c r="F41" s="8"/>
      <c r="G41" s="8"/>
      <c r="I41" s="8"/>
      <c r="J41" s="8"/>
      <c r="K41" s="8"/>
      <c r="M41" s="8"/>
      <c r="N41" s="8"/>
      <c r="O41" s="8"/>
    </row>
    <row r="42" spans="1:15" ht="12.75">
      <c r="A42" s="8"/>
      <c r="B42" s="8"/>
      <c r="C42" s="8"/>
      <c r="E42" s="8"/>
      <c r="F42" s="8"/>
      <c r="G42" s="8"/>
      <c r="I42" s="8"/>
      <c r="J42" s="8"/>
      <c r="K42" s="8"/>
      <c r="M42" s="8"/>
      <c r="N42" s="8"/>
      <c r="O42" s="8"/>
    </row>
    <row r="43" spans="1:15" ht="12.75">
      <c r="A43" s="8"/>
      <c r="B43" s="8"/>
      <c r="C43" s="8"/>
      <c r="E43" s="8"/>
      <c r="F43" s="8"/>
      <c r="G43" s="8"/>
      <c r="I43" s="8"/>
      <c r="J43" s="8"/>
      <c r="K43" s="8"/>
      <c r="M43" s="8"/>
      <c r="N43" s="8"/>
      <c r="O43" s="8"/>
    </row>
    <row r="44" spans="1:15" ht="12.75">
      <c r="A44" s="8"/>
      <c r="B44" s="8"/>
      <c r="C44" s="8"/>
      <c r="E44" s="8"/>
      <c r="F44" s="8"/>
      <c r="G44" s="8"/>
      <c r="I44" s="8"/>
      <c r="J44" s="8"/>
      <c r="K44" s="8"/>
      <c r="M44" s="8"/>
      <c r="N44" s="8"/>
      <c r="O44" s="8"/>
    </row>
    <row r="45" spans="1:15" ht="12.75">
      <c r="A45" s="8"/>
      <c r="B45" s="8"/>
      <c r="C45" s="8"/>
      <c r="E45" s="8"/>
      <c r="F45" s="8"/>
      <c r="G45" s="8"/>
      <c r="I45" s="8"/>
      <c r="J45" s="8"/>
      <c r="K45" s="8"/>
      <c r="M45" s="8"/>
      <c r="N45" s="8"/>
      <c r="O45" s="8"/>
    </row>
  </sheetData>
  <sheetProtection/>
  <mergeCells count="4">
    <mergeCell ref="A6:B6"/>
    <mergeCell ref="E6:F6"/>
    <mergeCell ref="I6:J6"/>
    <mergeCell ref="M6:N6"/>
  </mergeCells>
  <printOptions/>
  <pageMargins left="0.43" right="0.32" top="0.45" bottom="0.48" header="0.32" footer="0.38"/>
  <pageSetup horizontalDpi="600" verticalDpi="600" orientation="landscape" paperSize="9" scale="10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4"/>
  <sheetViews>
    <sheetView zoomScale="80" zoomScaleNormal="80" zoomScalePageLayoutView="0" workbookViewId="0" topLeftCell="A1">
      <selection activeCell="V21" sqref="V21"/>
    </sheetView>
  </sheetViews>
  <sheetFormatPr defaultColWidth="9.00390625" defaultRowHeight="12.75"/>
  <cols>
    <col min="2" max="2" width="11.00390625" style="0" customWidth="1"/>
    <col min="4" max="4" width="4.75390625" style="0" customWidth="1"/>
    <col min="5" max="5" width="10.75390625" style="0" customWidth="1"/>
    <col min="8" max="8" width="4.25390625" style="0" customWidth="1"/>
    <col min="10" max="10" width="10.375" style="0" customWidth="1"/>
    <col min="12" max="12" width="4.25390625" style="0" customWidth="1"/>
    <col min="13" max="13" width="10.625" style="0" customWidth="1"/>
  </cols>
  <sheetData>
    <row r="2" spans="1:15" s="8" customFormat="1" ht="20.25">
      <c r="A2" s="31" t="s">
        <v>9</v>
      </c>
      <c r="B2" s="31"/>
      <c r="C2" s="31" t="s">
        <v>10</v>
      </c>
      <c r="E2" s="31" t="s">
        <v>9</v>
      </c>
      <c r="F2" s="31"/>
      <c r="G2" s="31" t="s">
        <v>10</v>
      </c>
      <c r="I2" s="31" t="s">
        <v>9</v>
      </c>
      <c r="J2" s="31"/>
      <c r="K2" s="31" t="s">
        <v>10</v>
      </c>
      <c r="M2" s="31" t="s">
        <v>9</v>
      </c>
      <c r="N2" s="31"/>
      <c r="O2" s="31" t="s">
        <v>10</v>
      </c>
    </row>
    <row r="3" spans="1:15" s="8" customFormat="1" ht="13.5" thickBot="1">
      <c r="A3" s="11" t="s">
        <v>17</v>
      </c>
      <c r="B3" s="11" t="s">
        <v>0</v>
      </c>
      <c r="C3" s="11" t="s">
        <v>1</v>
      </c>
      <c r="E3" s="11" t="s">
        <v>17</v>
      </c>
      <c r="F3" s="11" t="s">
        <v>0</v>
      </c>
      <c r="G3" s="11" t="s">
        <v>1</v>
      </c>
      <c r="I3" s="11" t="s">
        <v>17</v>
      </c>
      <c r="J3" s="11" t="s">
        <v>0</v>
      </c>
      <c r="K3" s="11" t="s">
        <v>1</v>
      </c>
      <c r="M3" s="11" t="s">
        <v>17</v>
      </c>
      <c r="N3" s="11" t="s">
        <v>0</v>
      </c>
      <c r="O3" s="11" t="s">
        <v>1</v>
      </c>
    </row>
    <row r="4" spans="1:15" s="8" customFormat="1" ht="12.75">
      <c r="A4" s="22" t="s">
        <v>2</v>
      </c>
      <c r="B4" s="23">
        <v>544</v>
      </c>
      <c r="C4" s="24">
        <v>3</v>
      </c>
      <c r="E4" s="22" t="s">
        <v>2</v>
      </c>
      <c r="F4" s="23">
        <v>544</v>
      </c>
      <c r="G4" s="24">
        <v>3</v>
      </c>
      <c r="I4" s="22" t="s">
        <v>2</v>
      </c>
      <c r="J4" s="23">
        <v>544</v>
      </c>
      <c r="K4" s="24">
        <v>3</v>
      </c>
      <c r="M4" s="22" t="s">
        <v>2</v>
      </c>
      <c r="N4" s="23">
        <v>544</v>
      </c>
      <c r="O4" s="24">
        <v>3</v>
      </c>
    </row>
    <row r="5" spans="1:15" s="8" customFormat="1" ht="12.75">
      <c r="A5" s="5"/>
      <c r="B5" s="10">
        <v>464</v>
      </c>
      <c r="C5" s="20">
        <v>1</v>
      </c>
      <c r="E5" s="5"/>
      <c r="F5" s="10">
        <v>464</v>
      </c>
      <c r="G5" s="20">
        <v>1</v>
      </c>
      <c r="I5" s="5"/>
      <c r="J5" s="10">
        <v>464</v>
      </c>
      <c r="K5" s="20">
        <v>1</v>
      </c>
      <c r="M5" s="5"/>
      <c r="N5" s="10">
        <v>464</v>
      </c>
      <c r="O5" s="20">
        <v>1</v>
      </c>
    </row>
    <row r="6" spans="1:15" s="8" customFormat="1" ht="13.5" thickBot="1">
      <c r="A6" s="50" t="s">
        <v>29</v>
      </c>
      <c r="B6" s="51"/>
      <c r="C6" s="21">
        <v>0.1</v>
      </c>
      <c r="E6" s="50" t="s">
        <v>29</v>
      </c>
      <c r="F6" s="51"/>
      <c r="G6" s="21">
        <v>0.1</v>
      </c>
      <c r="I6" s="50" t="s">
        <v>29</v>
      </c>
      <c r="J6" s="51"/>
      <c r="K6" s="21">
        <v>0.1</v>
      </c>
      <c r="M6" s="50" t="s">
        <v>29</v>
      </c>
      <c r="N6" s="51"/>
      <c r="O6" s="21">
        <v>0.1</v>
      </c>
    </row>
    <row r="7" spans="1:15" s="8" customFormat="1" ht="13.5" thickBot="1">
      <c r="A7" s="48"/>
      <c r="B7" s="49"/>
      <c r="C7" s="42"/>
      <c r="E7" s="48"/>
      <c r="F7" s="49"/>
      <c r="G7" s="42"/>
      <c r="I7" s="48"/>
      <c r="J7" s="49"/>
      <c r="K7" s="42"/>
      <c r="M7" s="48"/>
      <c r="N7" s="49"/>
      <c r="O7" s="42"/>
    </row>
    <row r="8" spans="1:15" s="8" customFormat="1" ht="12.75">
      <c r="A8" s="4" t="s">
        <v>18</v>
      </c>
      <c r="B8" s="13">
        <v>544</v>
      </c>
      <c r="C8" s="14">
        <v>1</v>
      </c>
      <c r="E8" s="4" t="s">
        <v>18</v>
      </c>
      <c r="F8" s="13">
        <v>544</v>
      </c>
      <c r="G8" s="14">
        <v>1</v>
      </c>
      <c r="I8" s="4" t="s">
        <v>18</v>
      </c>
      <c r="J8" s="13">
        <v>544</v>
      </c>
      <c r="K8" s="14">
        <v>1</v>
      </c>
      <c r="M8" s="4" t="s">
        <v>18</v>
      </c>
      <c r="N8" s="13">
        <v>544</v>
      </c>
      <c r="O8" s="14">
        <v>1</v>
      </c>
    </row>
    <row r="9" spans="1:15" s="8" customFormat="1" ht="13.5" thickBot="1">
      <c r="A9" s="19"/>
      <c r="B9" s="16"/>
      <c r="C9" s="17"/>
      <c r="E9" s="19"/>
      <c r="F9" s="16"/>
      <c r="G9" s="17"/>
      <c r="I9" s="19"/>
      <c r="J9" s="16"/>
      <c r="K9" s="17"/>
      <c r="M9" s="19"/>
      <c r="N9" s="16"/>
      <c r="O9" s="17"/>
    </row>
    <row r="10" spans="1:15" s="8" customFormat="1" ht="13.5" thickBot="1">
      <c r="A10" s="46" t="s">
        <v>19</v>
      </c>
      <c r="B10" s="12">
        <v>544</v>
      </c>
      <c r="C10" s="47">
        <v>2</v>
      </c>
      <c r="E10" s="46" t="s">
        <v>19</v>
      </c>
      <c r="F10" s="12">
        <v>544</v>
      </c>
      <c r="G10" s="47">
        <v>2</v>
      </c>
      <c r="I10" s="46" t="s">
        <v>19</v>
      </c>
      <c r="J10" s="12">
        <v>544</v>
      </c>
      <c r="K10" s="47">
        <v>2</v>
      </c>
      <c r="M10" s="46" t="s">
        <v>19</v>
      </c>
      <c r="N10" s="12">
        <v>544</v>
      </c>
      <c r="O10" s="47">
        <v>2</v>
      </c>
    </row>
    <row r="11" spans="1:15" s="8" customFormat="1" ht="12.75">
      <c r="A11" s="4" t="s">
        <v>4</v>
      </c>
      <c r="B11" s="13">
        <v>460</v>
      </c>
      <c r="C11" s="14">
        <v>1</v>
      </c>
      <c r="E11" s="4" t="s">
        <v>4</v>
      </c>
      <c r="F11" s="13">
        <v>460</v>
      </c>
      <c r="G11" s="14">
        <v>1</v>
      </c>
      <c r="I11" s="4" t="s">
        <v>4</v>
      </c>
      <c r="J11" s="13">
        <v>460</v>
      </c>
      <c r="K11" s="14">
        <v>1</v>
      </c>
      <c r="M11" s="4" t="s">
        <v>4</v>
      </c>
      <c r="N11" s="13">
        <v>460</v>
      </c>
      <c r="O11" s="14">
        <v>1</v>
      </c>
    </row>
    <row r="12" spans="1:15" s="8" customFormat="1" ht="13.5" thickBot="1">
      <c r="A12" s="15"/>
      <c r="B12" s="16"/>
      <c r="C12" s="17"/>
      <c r="E12" s="15"/>
      <c r="F12" s="16"/>
      <c r="G12" s="17"/>
      <c r="I12" s="15"/>
      <c r="J12" s="16"/>
      <c r="K12" s="17"/>
      <c r="M12" s="15"/>
      <c r="N12" s="16"/>
      <c r="O12" s="17"/>
    </row>
    <row r="13" spans="1:15" s="8" customFormat="1" ht="13.5" thickBot="1">
      <c r="A13" s="46" t="s">
        <v>5</v>
      </c>
      <c r="B13" s="12">
        <v>540</v>
      </c>
      <c r="C13" s="47">
        <v>1</v>
      </c>
      <c r="E13" s="46" t="s">
        <v>5</v>
      </c>
      <c r="F13" s="12">
        <v>540</v>
      </c>
      <c r="G13" s="47">
        <v>1</v>
      </c>
      <c r="I13" s="46" t="s">
        <v>5</v>
      </c>
      <c r="J13" s="12">
        <v>540</v>
      </c>
      <c r="K13" s="47">
        <v>1</v>
      </c>
      <c r="M13" s="46" t="s">
        <v>5</v>
      </c>
      <c r="N13" s="12">
        <v>540</v>
      </c>
      <c r="O13" s="47">
        <v>1</v>
      </c>
    </row>
    <row r="14" spans="1:15" s="8" customFormat="1" ht="13.5" thickBot="1">
      <c r="A14" s="4" t="s">
        <v>6</v>
      </c>
      <c r="B14" s="13">
        <v>460</v>
      </c>
      <c r="C14" s="14">
        <v>1</v>
      </c>
      <c r="E14" s="4" t="s">
        <v>6</v>
      </c>
      <c r="F14" s="13">
        <v>460</v>
      </c>
      <c r="G14" s="14">
        <v>1</v>
      </c>
      <c r="I14" s="4" t="s">
        <v>6</v>
      </c>
      <c r="J14" s="13">
        <v>460</v>
      </c>
      <c r="K14" s="14">
        <v>1</v>
      </c>
      <c r="M14" s="4" t="s">
        <v>6</v>
      </c>
      <c r="N14" s="13">
        <v>460</v>
      </c>
      <c r="O14" s="14">
        <v>1</v>
      </c>
    </row>
    <row r="15" spans="1:15" s="8" customFormat="1" ht="13.5" thickBot="1">
      <c r="A15" s="4" t="s">
        <v>20</v>
      </c>
      <c r="B15" s="13">
        <v>460</v>
      </c>
      <c r="C15" s="14">
        <v>1</v>
      </c>
      <c r="E15" s="4" t="s">
        <v>20</v>
      </c>
      <c r="F15" s="13">
        <v>460</v>
      </c>
      <c r="G15" s="14">
        <v>1</v>
      </c>
      <c r="I15" s="4" t="s">
        <v>20</v>
      </c>
      <c r="J15" s="13">
        <v>460</v>
      </c>
      <c r="K15" s="14">
        <v>1</v>
      </c>
      <c r="M15" s="4" t="s">
        <v>20</v>
      </c>
      <c r="N15" s="13">
        <v>460</v>
      </c>
      <c r="O15" s="14">
        <v>1</v>
      </c>
    </row>
    <row r="16" spans="1:15" s="8" customFormat="1" ht="13.5" thickBot="1">
      <c r="A16" s="26" t="s">
        <v>3</v>
      </c>
      <c r="B16" s="27">
        <v>444</v>
      </c>
      <c r="C16" s="28">
        <v>1</v>
      </c>
      <c r="E16" s="26" t="s">
        <v>3</v>
      </c>
      <c r="F16" s="27">
        <v>444</v>
      </c>
      <c r="G16" s="28">
        <v>1</v>
      </c>
      <c r="I16" s="26" t="s">
        <v>3</v>
      </c>
      <c r="J16" s="27">
        <v>444</v>
      </c>
      <c r="K16" s="28">
        <v>1</v>
      </c>
      <c r="M16" s="26" t="s">
        <v>3</v>
      </c>
      <c r="N16" s="27">
        <v>444</v>
      </c>
      <c r="O16" s="28">
        <v>1</v>
      </c>
    </row>
    <row r="17" spans="1:15" s="8" customFormat="1" ht="13.5" thickBot="1">
      <c r="A17" s="26" t="s">
        <v>8</v>
      </c>
      <c r="B17" s="27">
        <v>460</v>
      </c>
      <c r="C17" s="28">
        <v>1</v>
      </c>
      <c r="E17" s="26" t="s">
        <v>8</v>
      </c>
      <c r="F17" s="27">
        <v>460</v>
      </c>
      <c r="G17" s="28">
        <v>1</v>
      </c>
      <c r="I17" s="26" t="s">
        <v>8</v>
      </c>
      <c r="J17" s="27">
        <v>460</v>
      </c>
      <c r="K17" s="28">
        <v>1</v>
      </c>
      <c r="M17" s="26" t="s">
        <v>8</v>
      </c>
      <c r="N17" s="27">
        <v>460</v>
      </c>
      <c r="O17" s="28">
        <v>1</v>
      </c>
    </row>
    <row r="18" spans="1:15" s="8" customFormat="1" ht="13.5" thickBot="1">
      <c r="A18" s="26" t="s">
        <v>7</v>
      </c>
      <c r="B18" s="27">
        <v>544</v>
      </c>
      <c r="C18" s="28">
        <v>1</v>
      </c>
      <c r="E18" s="26" t="s">
        <v>7</v>
      </c>
      <c r="F18" s="27">
        <v>544</v>
      </c>
      <c r="G18" s="28">
        <v>1</v>
      </c>
      <c r="I18" s="26" t="s">
        <v>7</v>
      </c>
      <c r="J18" s="27">
        <v>544</v>
      </c>
      <c r="K18" s="28">
        <v>1</v>
      </c>
      <c r="M18" s="26" t="s">
        <v>7</v>
      </c>
      <c r="N18" s="27">
        <v>544</v>
      </c>
      <c r="O18" s="28">
        <v>1</v>
      </c>
    </row>
    <row r="19" spans="1:15" s="8" customFormat="1" ht="13.5" thickBot="1">
      <c r="A19" s="41" t="s">
        <v>33</v>
      </c>
      <c r="B19" s="18">
        <v>460</v>
      </c>
      <c r="C19" s="42">
        <v>1</v>
      </c>
      <c r="E19" s="41" t="s">
        <v>33</v>
      </c>
      <c r="F19" s="18">
        <v>460</v>
      </c>
      <c r="G19" s="42">
        <v>1</v>
      </c>
      <c r="I19" s="41" t="s">
        <v>33</v>
      </c>
      <c r="J19" s="18">
        <v>460</v>
      </c>
      <c r="K19" s="42">
        <v>1</v>
      </c>
      <c r="M19" s="41" t="s">
        <v>33</v>
      </c>
      <c r="N19" s="18">
        <v>460</v>
      </c>
      <c r="O19" s="42">
        <v>1</v>
      </c>
    </row>
    <row r="20" spans="1:15" s="8" customFormat="1" ht="13.5" thickBot="1">
      <c r="A20" s="26" t="s">
        <v>25</v>
      </c>
      <c r="B20" s="27">
        <v>444</v>
      </c>
      <c r="C20" s="28">
        <v>1</v>
      </c>
      <c r="E20" s="26" t="s">
        <v>25</v>
      </c>
      <c r="F20" s="27">
        <v>444</v>
      </c>
      <c r="G20" s="28">
        <v>1</v>
      </c>
      <c r="I20" s="26" t="s">
        <v>25</v>
      </c>
      <c r="J20" s="27">
        <v>444</v>
      </c>
      <c r="K20" s="28">
        <v>1</v>
      </c>
      <c r="M20" s="26" t="s">
        <v>25</v>
      </c>
      <c r="N20" s="27">
        <v>444</v>
      </c>
      <c r="O20" s="28">
        <v>1</v>
      </c>
    </row>
    <row r="21" spans="1:15" s="8" customFormat="1" ht="13.5" thickBot="1">
      <c r="A21" s="5" t="s">
        <v>21</v>
      </c>
      <c r="B21" s="10">
        <v>520</v>
      </c>
      <c r="C21" s="20">
        <v>1</v>
      </c>
      <c r="D21" s="7"/>
      <c r="E21" s="5" t="s">
        <v>21</v>
      </c>
      <c r="F21" s="10">
        <v>520</v>
      </c>
      <c r="G21" s="20">
        <v>1</v>
      </c>
      <c r="H21" s="7"/>
      <c r="I21" s="5" t="s">
        <v>21</v>
      </c>
      <c r="J21" s="10">
        <v>520</v>
      </c>
      <c r="K21" s="20">
        <v>1</v>
      </c>
      <c r="L21" s="7"/>
      <c r="M21" s="5" t="s">
        <v>21</v>
      </c>
      <c r="N21" s="10">
        <v>520</v>
      </c>
      <c r="O21" s="20">
        <v>1</v>
      </c>
    </row>
    <row r="22" spans="1:15" s="8" customFormat="1" ht="13.5" thickBot="1">
      <c r="A22" s="26" t="s">
        <v>28</v>
      </c>
      <c r="B22" s="27">
        <v>520</v>
      </c>
      <c r="C22" s="28">
        <v>1</v>
      </c>
      <c r="E22" s="26" t="s">
        <v>28</v>
      </c>
      <c r="F22" s="27">
        <v>520</v>
      </c>
      <c r="G22" s="28">
        <v>1</v>
      </c>
      <c r="I22" s="26" t="s">
        <v>28</v>
      </c>
      <c r="J22" s="27">
        <v>520</v>
      </c>
      <c r="K22" s="28">
        <v>1</v>
      </c>
      <c r="M22" s="26" t="s">
        <v>28</v>
      </c>
      <c r="N22" s="27">
        <v>520</v>
      </c>
      <c r="O22" s="28">
        <v>1</v>
      </c>
    </row>
    <row r="23" spans="1:15" s="8" customFormat="1" ht="12.75">
      <c r="A23" s="29" t="s">
        <v>23</v>
      </c>
      <c r="B23" s="13"/>
      <c r="C23" s="14" t="s">
        <v>24</v>
      </c>
      <c r="E23" s="29" t="s">
        <v>23</v>
      </c>
      <c r="F23" s="13"/>
      <c r="G23" s="14" t="s">
        <v>24</v>
      </c>
      <c r="I23" s="29" t="s">
        <v>23</v>
      </c>
      <c r="J23" s="13"/>
      <c r="K23" s="14" t="s">
        <v>24</v>
      </c>
      <c r="M23" s="29" t="s">
        <v>23</v>
      </c>
      <c r="N23" s="13"/>
      <c r="O23" s="14" t="s">
        <v>24</v>
      </c>
    </row>
    <row r="24" spans="1:15" s="8" customFormat="1" ht="16.5" thickBot="1">
      <c r="A24" s="33"/>
      <c r="B24" s="34"/>
      <c r="C24" s="35"/>
      <c r="E24" s="33"/>
      <c r="F24" s="34"/>
      <c r="G24" s="35"/>
      <c r="I24" s="33"/>
      <c r="J24" s="34"/>
      <c r="K24" s="35"/>
      <c r="M24" s="33"/>
      <c r="N24" s="34"/>
      <c r="O24" s="35"/>
    </row>
    <row r="25" spans="1:15" s="8" customFormat="1" ht="12.75">
      <c r="A25" s="3"/>
      <c r="B25" s="3"/>
      <c r="C25" s="3"/>
      <c r="E25" s="3"/>
      <c r="F25" s="3"/>
      <c r="G25" s="3"/>
      <c r="I25" s="3"/>
      <c r="J25" s="3"/>
      <c r="K25" s="3"/>
      <c r="M25" s="3"/>
      <c r="N25" s="3"/>
      <c r="O25" s="3"/>
    </row>
    <row r="26" spans="1:15" s="8" customFormat="1" ht="13.5" thickBot="1">
      <c r="A26" s="3"/>
      <c r="B26" s="3"/>
      <c r="C26" s="3"/>
      <c r="E26" s="3"/>
      <c r="F26" s="3"/>
      <c r="G26" s="3"/>
      <c r="I26" s="3"/>
      <c r="J26" s="3"/>
      <c r="K26" s="3"/>
      <c r="M26" s="3"/>
      <c r="N26" s="3"/>
      <c r="O26" s="3"/>
    </row>
    <row r="27" spans="1:15" s="8" customFormat="1" ht="12.75">
      <c r="A27" s="4" t="s">
        <v>11</v>
      </c>
      <c r="B27" s="13">
        <v>544</v>
      </c>
      <c r="C27" s="14">
        <f>SUM(C4+C8+C10+C18)</f>
        <v>7</v>
      </c>
      <c r="E27" s="4" t="s">
        <v>11</v>
      </c>
      <c r="F27" s="13">
        <v>544</v>
      </c>
      <c r="G27" s="14">
        <f>SUM(G4+G8+G10+G18)</f>
        <v>7</v>
      </c>
      <c r="I27" s="4" t="s">
        <v>11</v>
      </c>
      <c r="J27" s="13">
        <v>544</v>
      </c>
      <c r="K27" s="14">
        <f>SUM(K4+K8+K10+K18)</f>
        <v>7</v>
      </c>
      <c r="M27" s="4" t="s">
        <v>11</v>
      </c>
      <c r="N27" s="13">
        <v>544</v>
      </c>
      <c r="O27" s="14">
        <f>SUM(O4+O8+O10+O18)</f>
        <v>7</v>
      </c>
    </row>
    <row r="28" spans="1:15" s="8" customFormat="1" ht="12.75">
      <c r="A28" s="39"/>
      <c r="B28" s="10">
        <v>520</v>
      </c>
      <c r="C28" s="20">
        <v>2</v>
      </c>
      <c r="E28" s="39"/>
      <c r="F28" s="10">
        <v>520</v>
      </c>
      <c r="G28" s="20">
        <v>2</v>
      </c>
      <c r="I28" s="39"/>
      <c r="J28" s="10">
        <v>520</v>
      </c>
      <c r="K28" s="20">
        <v>2</v>
      </c>
      <c r="M28" s="39"/>
      <c r="N28" s="10">
        <v>520</v>
      </c>
      <c r="O28" s="20">
        <v>2</v>
      </c>
    </row>
    <row r="29" spans="1:15" s="8" customFormat="1" ht="12.75">
      <c r="A29" s="5"/>
      <c r="B29" s="10">
        <v>540</v>
      </c>
      <c r="C29" s="20">
        <v>2</v>
      </c>
      <c r="E29" s="5"/>
      <c r="F29" s="10">
        <v>540</v>
      </c>
      <c r="G29" s="20">
        <v>2</v>
      </c>
      <c r="I29" s="5"/>
      <c r="J29" s="10">
        <v>540</v>
      </c>
      <c r="K29" s="20">
        <v>2</v>
      </c>
      <c r="M29" s="5"/>
      <c r="N29" s="10">
        <v>540</v>
      </c>
      <c r="O29" s="20">
        <v>2</v>
      </c>
    </row>
    <row r="30" spans="1:15" s="8" customFormat="1" ht="12.75">
      <c r="A30" s="5"/>
      <c r="B30" s="10">
        <v>460</v>
      </c>
      <c r="C30" s="20">
        <f>SUM(C11+C14+C15+C17+C19)</f>
        <v>5</v>
      </c>
      <c r="E30" s="5"/>
      <c r="F30" s="10">
        <v>460</v>
      </c>
      <c r="G30" s="20">
        <f>SUM(G11+G14+G15+G17+G19)</f>
        <v>5</v>
      </c>
      <c r="I30" s="5"/>
      <c r="J30" s="10">
        <v>460</v>
      </c>
      <c r="K30" s="20">
        <f>SUM(K11+K14+K15+K17+K19)</f>
        <v>5</v>
      </c>
      <c r="M30" s="5"/>
      <c r="N30" s="10">
        <v>460</v>
      </c>
      <c r="O30" s="20">
        <f>SUM(O11+O14+O15+O17+O19)</f>
        <v>5</v>
      </c>
    </row>
    <row r="31" spans="1:15" s="8" customFormat="1" ht="12.75">
      <c r="A31" s="40"/>
      <c r="B31" s="10">
        <v>444</v>
      </c>
      <c r="C31" s="20">
        <v>2</v>
      </c>
      <c r="E31" s="40"/>
      <c r="F31" s="10">
        <v>444</v>
      </c>
      <c r="G31" s="20">
        <v>2</v>
      </c>
      <c r="I31" s="40"/>
      <c r="J31" s="10">
        <v>444</v>
      </c>
      <c r="K31" s="20">
        <v>2</v>
      </c>
      <c r="M31" s="40"/>
      <c r="N31" s="10">
        <v>444</v>
      </c>
      <c r="O31" s="20">
        <v>2</v>
      </c>
    </row>
    <row r="32" spans="1:15" s="8" customFormat="1" ht="13.5" thickBot="1">
      <c r="A32" s="15"/>
      <c r="B32" s="16">
        <v>464</v>
      </c>
      <c r="C32" s="17">
        <v>1</v>
      </c>
      <c r="E32" s="15"/>
      <c r="F32" s="16">
        <v>464</v>
      </c>
      <c r="G32" s="17">
        <v>1</v>
      </c>
      <c r="I32" s="15"/>
      <c r="J32" s="16">
        <v>464</v>
      </c>
      <c r="K32" s="17">
        <v>1</v>
      </c>
      <c r="M32" s="15"/>
      <c r="N32" s="16">
        <v>464</v>
      </c>
      <c r="O32" s="17">
        <v>1</v>
      </c>
    </row>
    <row r="33" spans="1:15" s="8" customFormat="1" ht="12.75">
      <c r="A33" s="9"/>
      <c r="B33" s="3"/>
      <c r="C33" s="3"/>
      <c r="E33" s="9"/>
      <c r="F33" s="3"/>
      <c r="G33" s="3"/>
      <c r="I33" s="9"/>
      <c r="J33" s="3"/>
      <c r="K33" s="3"/>
      <c r="M33" s="9"/>
      <c r="N33" s="3"/>
      <c r="O33" s="3"/>
    </row>
    <row r="34" spans="1:15" s="8" customFormat="1" ht="12.75">
      <c r="A34" s="3"/>
      <c r="B34" s="3"/>
      <c r="C34" s="3"/>
      <c r="E34" s="3"/>
      <c r="F34" s="3"/>
      <c r="G34" s="3"/>
      <c r="I34" s="3"/>
      <c r="J34" s="3"/>
      <c r="K34" s="3"/>
      <c r="M34" s="3"/>
      <c r="N34" s="3"/>
      <c r="O34" s="3"/>
    </row>
    <row r="35" spans="1:15" s="8" customFormat="1" ht="12.75">
      <c r="A35" s="3"/>
      <c r="B35" s="3"/>
      <c r="C35" s="9"/>
      <c r="E35" s="3"/>
      <c r="F35" s="3"/>
      <c r="G35" s="9"/>
      <c r="I35" s="3"/>
      <c r="J35" s="3"/>
      <c r="K35" s="9"/>
      <c r="M35" s="3"/>
      <c r="N35" s="3"/>
      <c r="O35" s="9"/>
    </row>
    <row r="36" spans="1:15" s="8" customFormat="1" ht="12.75">
      <c r="A36" s="7"/>
      <c r="B36" s="7"/>
      <c r="C36" s="7"/>
      <c r="E36" s="7"/>
      <c r="F36" s="7"/>
      <c r="G36" s="7"/>
      <c r="I36" s="7"/>
      <c r="J36" s="7"/>
      <c r="K36" s="7"/>
      <c r="M36" s="7"/>
      <c r="N36" s="7"/>
      <c r="O36" s="7"/>
    </row>
    <row r="37" spans="1:15" s="8" customFormat="1" ht="12.75">
      <c r="A37" s="9"/>
      <c r="B37" s="7"/>
      <c r="C37" s="7"/>
      <c r="E37" s="9"/>
      <c r="F37" s="7"/>
      <c r="G37" s="7"/>
      <c r="I37" s="9"/>
      <c r="J37" s="7"/>
      <c r="K37" s="7"/>
      <c r="M37" s="9"/>
      <c r="N37" s="7"/>
      <c r="O37" s="7"/>
    </row>
    <row r="38" spans="1:15" s="8" customFormat="1" ht="12.75">
      <c r="A38" s="7"/>
      <c r="B38" s="7"/>
      <c r="C38" s="7"/>
      <c r="E38" s="7"/>
      <c r="F38" s="7"/>
      <c r="G38" s="7"/>
      <c r="I38" s="7"/>
      <c r="J38" s="7"/>
      <c r="K38" s="7"/>
      <c r="M38" s="7"/>
      <c r="N38" s="7"/>
      <c r="O38" s="7"/>
    </row>
    <row r="39" s="8" customFormat="1" ht="12.75"/>
    <row r="40" spans="1:16" s="7" customFormat="1" ht="12.75">
      <c r="A40" s="3"/>
      <c r="B40" s="3"/>
      <c r="C40" s="9"/>
      <c r="D40" s="1"/>
      <c r="E40" s="3"/>
      <c r="F40" s="3"/>
      <c r="G40" s="9"/>
      <c r="H40" s="1"/>
      <c r="I40" s="3"/>
      <c r="J40" s="3"/>
      <c r="K40" s="9"/>
      <c r="L40" s="1"/>
      <c r="M40" s="3"/>
      <c r="N40" s="3"/>
      <c r="O40" s="9"/>
      <c r="P40"/>
    </row>
    <row r="41" s="7" customFormat="1" ht="12.75"/>
    <row r="42" spans="1:15" s="1" customFormat="1" ht="12.75">
      <c r="A42" s="7"/>
      <c r="B42" s="7"/>
      <c r="C42" s="7"/>
      <c r="E42" s="7"/>
      <c r="F42" s="7"/>
      <c r="G42" s="7"/>
      <c r="I42" s="7"/>
      <c r="J42" s="7"/>
      <c r="K42" s="7"/>
      <c r="M42" s="7"/>
      <c r="N42" s="7"/>
      <c r="O42" s="7"/>
    </row>
    <row r="43" spans="1:15" s="1" customFormat="1" ht="12.75">
      <c r="A43" s="9"/>
      <c r="B43" s="7"/>
      <c r="C43" s="7"/>
      <c r="E43" s="9"/>
      <c r="F43" s="7"/>
      <c r="G43" s="7"/>
      <c r="I43" s="9"/>
      <c r="J43" s="7"/>
      <c r="K43" s="7"/>
      <c r="M43" s="9"/>
      <c r="N43" s="7"/>
      <c r="O43" s="7"/>
    </row>
    <row r="44" spans="1:15" ht="12.75">
      <c r="A44" s="7"/>
      <c r="B44" s="7"/>
      <c r="C44" s="7"/>
      <c r="E44" s="7"/>
      <c r="F44" s="7"/>
      <c r="G44" s="7"/>
      <c r="I44" s="7"/>
      <c r="J44" s="7"/>
      <c r="K44" s="7"/>
      <c r="M44" s="7"/>
      <c r="N44" s="7"/>
      <c r="O44" s="7"/>
    </row>
  </sheetData>
  <sheetProtection/>
  <mergeCells count="8">
    <mergeCell ref="A6:B6"/>
    <mergeCell ref="E6:F6"/>
    <mergeCell ref="I6:J6"/>
    <mergeCell ref="M6:N6"/>
    <mergeCell ref="I7:J7"/>
    <mergeCell ref="M7:N7"/>
    <mergeCell ref="A7:B7"/>
    <mergeCell ref="E7:F7"/>
  </mergeCells>
  <printOptions/>
  <pageMargins left="0.43" right="0.41" top="0.28" bottom="0.24" header="0.18" footer="0.19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5"/>
  <sheetViews>
    <sheetView zoomScale="80" zoomScaleNormal="80" zoomScalePageLayoutView="0" workbookViewId="0" topLeftCell="A1">
      <selection activeCell="Y26" sqref="Y26"/>
    </sheetView>
  </sheetViews>
  <sheetFormatPr defaultColWidth="9.00390625" defaultRowHeight="12.75"/>
  <cols>
    <col min="3" max="3" width="10.75390625" style="0" customWidth="1"/>
    <col min="4" max="4" width="3.375" style="0" customWidth="1"/>
    <col min="7" max="7" width="11.25390625" style="0" customWidth="1"/>
    <col min="8" max="8" width="4.75390625" style="0" customWidth="1"/>
    <col min="11" max="11" width="11.25390625" style="0" customWidth="1"/>
    <col min="12" max="12" width="3.75390625" style="0" customWidth="1"/>
    <col min="15" max="15" width="11.75390625" style="0" customWidth="1"/>
  </cols>
  <sheetData>
    <row r="2" spans="1:15" s="8" customFormat="1" ht="20.25">
      <c r="A2" s="31" t="s">
        <v>30</v>
      </c>
      <c r="B2" s="31"/>
      <c r="C2" s="31" t="s">
        <v>16</v>
      </c>
      <c r="E2" s="31" t="s">
        <v>30</v>
      </c>
      <c r="F2" s="31"/>
      <c r="G2" s="31" t="s">
        <v>16</v>
      </c>
      <c r="I2" s="31" t="s">
        <v>30</v>
      </c>
      <c r="J2" s="31"/>
      <c r="K2" s="31" t="s">
        <v>16</v>
      </c>
      <c r="M2" s="31" t="s">
        <v>30</v>
      </c>
      <c r="N2" s="31"/>
      <c r="O2" s="31" t="s">
        <v>16</v>
      </c>
    </row>
    <row r="3" spans="1:15" s="8" customFormat="1" ht="13.5" thickBot="1">
      <c r="A3" s="11" t="s">
        <v>17</v>
      </c>
      <c r="B3" s="11" t="s">
        <v>0</v>
      </c>
      <c r="C3" s="11" t="s">
        <v>1</v>
      </c>
      <c r="E3" s="11" t="s">
        <v>17</v>
      </c>
      <c r="F3" s="11" t="s">
        <v>0</v>
      </c>
      <c r="G3" s="11" t="s">
        <v>1</v>
      </c>
      <c r="I3" s="11" t="s">
        <v>17</v>
      </c>
      <c r="J3" s="11" t="s">
        <v>0</v>
      </c>
      <c r="K3" s="11" t="s">
        <v>1</v>
      </c>
      <c r="M3" s="11" t="s">
        <v>17</v>
      </c>
      <c r="N3" s="11" t="s">
        <v>0</v>
      </c>
      <c r="O3" s="11" t="s">
        <v>1</v>
      </c>
    </row>
    <row r="4" spans="1:15" s="8" customFormat="1" ht="12.75">
      <c r="A4" s="22" t="s">
        <v>2</v>
      </c>
      <c r="B4" s="23">
        <v>544</v>
      </c>
      <c r="C4" s="24">
        <v>3</v>
      </c>
      <c r="E4" s="22" t="s">
        <v>2</v>
      </c>
      <c r="F4" s="23">
        <v>544</v>
      </c>
      <c r="G4" s="24">
        <v>3</v>
      </c>
      <c r="I4" s="22" t="s">
        <v>2</v>
      </c>
      <c r="J4" s="23">
        <v>544</v>
      </c>
      <c r="K4" s="24">
        <v>3</v>
      </c>
      <c r="M4" s="22" t="s">
        <v>2</v>
      </c>
      <c r="N4" s="23">
        <v>544</v>
      </c>
      <c r="O4" s="24">
        <v>3</v>
      </c>
    </row>
    <row r="5" spans="1:15" s="8" customFormat="1" ht="12.75">
      <c r="A5" s="5"/>
      <c r="B5" s="10">
        <v>464</v>
      </c>
      <c r="C5" s="20">
        <v>1</v>
      </c>
      <c r="E5" s="5"/>
      <c r="F5" s="10">
        <v>464</v>
      </c>
      <c r="G5" s="20">
        <v>1</v>
      </c>
      <c r="I5" s="5"/>
      <c r="J5" s="10">
        <v>464</v>
      </c>
      <c r="K5" s="20">
        <v>1</v>
      </c>
      <c r="M5" s="5"/>
      <c r="N5" s="10">
        <v>464</v>
      </c>
      <c r="O5" s="20">
        <v>1</v>
      </c>
    </row>
    <row r="6" spans="1:15" s="8" customFormat="1" ht="13.5" thickBot="1">
      <c r="A6" s="50" t="s">
        <v>29</v>
      </c>
      <c r="B6" s="51"/>
      <c r="C6" s="21">
        <v>0.1</v>
      </c>
      <c r="E6" s="50" t="s">
        <v>29</v>
      </c>
      <c r="F6" s="51"/>
      <c r="G6" s="21">
        <v>0.1</v>
      </c>
      <c r="I6" s="50" t="s">
        <v>29</v>
      </c>
      <c r="J6" s="51"/>
      <c r="K6" s="21">
        <v>0.1</v>
      </c>
      <c r="M6" s="50" t="s">
        <v>29</v>
      </c>
      <c r="N6" s="51"/>
      <c r="O6" s="21">
        <v>0.1</v>
      </c>
    </row>
    <row r="7" spans="1:15" s="8" customFormat="1" ht="13.5" thickBot="1">
      <c r="A7" s="48"/>
      <c r="B7" s="49"/>
      <c r="C7" s="42"/>
      <c r="E7" s="48"/>
      <c r="F7" s="49"/>
      <c r="G7" s="42"/>
      <c r="I7" s="48"/>
      <c r="J7" s="49"/>
      <c r="K7" s="42"/>
      <c r="M7" s="48"/>
      <c r="N7" s="49"/>
      <c r="O7" s="42"/>
    </row>
    <row r="8" spans="1:15" s="8" customFormat="1" ht="13.5" thickBot="1">
      <c r="A8" s="26" t="s">
        <v>18</v>
      </c>
      <c r="B8" s="27">
        <v>544</v>
      </c>
      <c r="C8" s="28">
        <v>1</v>
      </c>
      <c r="E8" s="26" t="s">
        <v>18</v>
      </c>
      <c r="F8" s="27">
        <v>544</v>
      </c>
      <c r="G8" s="28">
        <v>1</v>
      </c>
      <c r="I8" s="26" t="s">
        <v>18</v>
      </c>
      <c r="J8" s="27">
        <v>544</v>
      </c>
      <c r="K8" s="28">
        <v>1</v>
      </c>
      <c r="M8" s="26" t="s">
        <v>18</v>
      </c>
      <c r="N8" s="27">
        <v>544</v>
      </c>
      <c r="O8" s="28">
        <v>1</v>
      </c>
    </row>
    <row r="9" spans="1:15" s="8" customFormat="1" ht="13.5" thickBot="1">
      <c r="A9" s="19" t="s">
        <v>27</v>
      </c>
      <c r="B9" s="16" t="s">
        <v>26</v>
      </c>
      <c r="C9" s="17" t="s">
        <v>31</v>
      </c>
      <c r="E9" s="19" t="s">
        <v>27</v>
      </c>
      <c r="F9" s="16" t="s">
        <v>26</v>
      </c>
      <c r="G9" s="17" t="s">
        <v>31</v>
      </c>
      <c r="I9" s="19" t="s">
        <v>27</v>
      </c>
      <c r="J9" s="16" t="s">
        <v>26</v>
      </c>
      <c r="K9" s="17" t="s">
        <v>31</v>
      </c>
      <c r="M9" s="19" t="s">
        <v>27</v>
      </c>
      <c r="N9" s="16" t="s">
        <v>26</v>
      </c>
      <c r="O9" s="17" t="s">
        <v>31</v>
      </c>
    </row>
    <row r="10" spans="1:15" s="8" customFormat="1" ht="13.5" thickBot="1">
      <c r="A10" s="46" t="s">
        <v>19</v>
      </c>
      <c r="B10" s="12">
        <v>544</v>
      </c>
      <c r="C10" s="47">
        <v>2</v>
      </c>
      <c r="E10" s="46" t="s">
        <v>19</v>
      </c>
      <c r="F10" s="12">
        <v>544</v>
      </c>
      <c r="G10" s="47">
        <v>2</v>
      </c>
      <c r="I10" s="46" t="s">
        <v>19</v>
      </c>
      <c r="J10" s="12">
        <v>544</v>
      </c>
      <c r="K10" s="47">
        <v>2</v>
      </c>
      <c r="M10" s="46" t="s">
        <v>19</v>
      </c>
      <c r="N10" s="12">
        <v>544</v>
      </c>
      <c r="O10" s="47">
        <v>2</v>
      </c>
    </row>
    <row r="11" spans="1:15" s="8" customFormat="1" ht="12.75">
      <c r="A11" s="4" t="s">
        <v>4</v>
      </c>
      <c r="B11" s="13">
        <v>460</v>
      </c>
      <c r="C11" s="14">
        <v>1</v>
      </c>
      <c r="E11" s="4" t="s">
        <v>4</v>
      </c>
      <c r="F11" s="13">
        <v>460</v>
      </c>
      <c r="G11" s="14">
        <v>1</v>
      </c>
      <c r="I11" s="4" t="s">
        <v>4</v>
      </c>
      <c r="J11" s="13">
        <v>460</v>
      </c>
      <c r="K11" s="14">
        <v>1</v>
      </c>
      <c r="M11" s="4" t="s">
        <v>4</v>
      </c>
      <c r="N11" s="13">
        <v>460</v>
      </c>
      <c r="O11" s="14">
        <v>1</v>
      </c>
    </row>
    <row r="12" spans="1:15" s="8" customFormat="1" ht="13.5" thickBot="1">
      <c r="A12" s="15"/>
      <c r="B12" s="16"/>
      <c r="C12" s="17"/>
      <c r="E12" s="15"/>
      <c r="F12" s="16"/>
      <c r="G12" s="17"/>
      <c r="I12" s="15"/>
      <c r="J12" s="16"/>
      <c r="K12" s="17"/>
      <c r="M12" s="15"/>
      <c r="N12" s="16"/>
      <c r="O12" s="17"/>
    </row>
    <row r="13" spans="1:15" s="8" customFormat="1" ht="13.5" thickBot="1">
      <c r="A13" s="46" t="s">
        <v>5</v>
      </c>
      <c r="B13" s="12">
        <v>540</v>
      </c>
      <c r="C13" s="47">
        <v>1</v>
      </c>
      <c r="E13" s="46" t="s">
        <v>5</v>
      </c>
      <c r="F13" s="12">
        <v>540</v>
      </c>
      <c r="G13" s="47">
        <v>1</v>
      </c>
      <c r="I13" s="46" t="s">
        <v>5</v>
      </c>
      <c r="J13" s="12">
        <v>540</v>
      </c>
      <c r="K13" s="47">
        <v>1</v>
      </c>
      <c r="M13" s="46" t="s">
        <v>5</v>
      </c>
      <c r="N13" s="12">
        <v>540</v>
      </c>
      <c r="O13" s="47">
        <v>1</v>
      </c>
    </row>
    <row r="14" spans="1:15" s="8" customFormat="1" ht="13.5" thickBot="1">
      <c r="A14" s="4" t="s">
        <v>6</v>
      </c>
      <c r="B14" s="13">
        <v>460</v>
      </c>
      <c r="C14" s="14">
        <v>1</v>
      </c>
      <c r="E14" s="4" t="s">
        <v>6</v>
      </c>
      <c r="F14" s="13">
        <v>460</v>
      </c>
      <c r="G14" s="14">
        <v>1</v>
      </c>
      <c r="I14" s="4" t="s">
        <v>6</v>
      </c>
      <c r="J14" s="13">
        <v>460</v>
      </c>
      <c r="K14" s="14">
        <v>1</v>
      </c>
      <c r="M14" s="4" t="s">
        <v>6</v>
      </c>
      <c r="N14" s="13">
        <v>460</v>
      </c>
      <c r="O14" s="14">
        <v>1</v>
      </c>
    </row>
    <row r="15" spans="1:15" s="8" customFormat="1" ht="13.5" thickBot="1">
      <c r="A15" s="26" t="s">
        <v>22</v>
      </c>
      <c r="B15" s="27">
        <v>540</v>
      </c>
      <c r="C15" s="28">
        <v>1</v>
      </c>
      <c r="E15" s="26" t="s">
        <v>22</v>
      </c>
      <c r="F15" s="27">
        <v>540</v>
      </c>
      <c r="G15" s="28">
        <v>1</v>
      </c>
      <c r="I15" s="26" t="s">
        <v>22</v>
      </c>
      <c r="J15" s="27">
        <v>540</v>
      </c>
      <c r="K15" s="28">
        <v>1</v>
      </c>
      <c r="M15" s="26" t="s">
        <v>22</v>
      </c>
      <c r="N15" s="27">
        <v>540</v>
      </c>
      <c r="O15" s="28">
        <v>1</v>
      </c>
    </row>
    <row r="16" spans="1:15" s="8" customFormat="1" ht="13.5" thickBot="1">
      <c r="A16" s="26" t="s">
        <v>3</v>
      </c>
      <c r="B16" s="27">
        <v>444</v>
      </c>
      <c r="C16" s="28">
        <v>1</v>
      </c>
      <c r="E16" s="26" t="s">
        <v>3</v>
      </c>
      <c r="F16" s="27">
        <v>444</v>
      </c>
      <c r="G16" s="28">
        <v>1</v>
      </c>
      <c r="I16" s="26" t="s">
        <v>3</v>
      </c>
      <c r="J16" s="27">
        <v>444</v>
      </c>
      <c r="K16" s="28">
        <v>1</v>
      </c>
      <c r="M16" s="26" t="s">
        <v>3</v>
      </c>
      <c r="N16" s="27">
        <v>444</v>
      </c>
      <c r="O16" s="28">
        <v>1</v>
      </c>
    </row>
    <row r="17" spans="1:15" s="8" customFormat="1" ht="13.5" thickBot="1">
      <c r="A17" s="26" t="s">
        <v>8</v>
      </c>
      <c r="B17" s="27">
        <v>460</v>
      </c>
      <c r="C17" s="28">
        <v>1</v>
      </c>
      <c r="E17" s="26" t="s">
        <v>8</v>
      </c>
      <c r="F17" s="27">
        <v>460</v>
      </c>
      <c r="G17" s="28">
        <v>1</v>
      </c>
      <c r="I17" s="26" t="s">
        <v>8</v>
      </c>
      <c r="J17" s="27">
        <v>460</v>
      </c>
      <c r="K17" s="28">
        <v>1</v>
      </c>
      <c r="M17" s="26" t="s">
        <v>8</v>
      </c>
      <c r="N17" s="27">
        <v>460</v>
      </c>
      <c r="O17" s="28">
        <v>1</v>
      </c>
    </row>
    <row r="18" spans="1:15" s="8" customFormat="1" ht="13.5" thickBot="1">
      <c r="A18" s="26" t="s">
        <v>7</v>
      </c>
      <c r="B18" s="27">
        <v>544</v>
      </c>
      <c r="C18" s="28">
        <v>1</v>
      </c>
      <c r="E18" s="26" t="s">
        <v>7</v>
      </c>
      <c r="F18" s="27">
        <v>544</v>
      </c>
      <c r="G18" s="28">
        <v>1</v>
      </c>
      <c r="I18" s="26" t="s">
        <v>7</v>
      </c>
      <c r="J18" s="27">
        <v>544</v>
      </c>
      <c r="K18" s="28">
        <v>1</v>
      </c>
      <c r="M18" s="26" t="s">
        <v>7</v>
      </c>
      <c r="N18" s="27">
        <v>544</v>
      </c>
      <c r="O18" s="28">
        <v>1</v>
      </c>
    </row>
    <row r="19" spans="1:15" s="8" customFormat="1" ht="13.5" thickBot="1">
      <c r="A19" s="41" t="s">
        <v>33</v>
      </c>
      <c r="B19" s="18">
        <v>460</v>
      </c>
      <c r="C19" s="42">
        <v>1</v>
      </c>
      <c r="E19" s="41" t="s">
        <v>33</v>
      </c>
      <c r="F19" s="18">
        <v>460</v>
      </c>
      <c r="G19" s="42">
        <v>1</v>
      </c>
      <c r="I19" s="41" t="s">
        <v>33</v>
      </c>
      <c r="J19" s="18">
        <v>460</v>
      </c>
      <c r="K19" s="42">
        <v>1</v>
      </c>
      <c r="M19" s="41" t="s">
        <v>33</v>
      </c>
      <c r="N19" s="18">
        <v>460</v>
      </c>
      <c r="O19" s="42">
        <v>1</v>
      </c>
    </row>
    <row r="20" spans="1:15" s="8" customFormat="1" ht="13.5" thickBot="1">
      <c r="A20" s="26" t="s">
        <v>25</v>
      </c>
      <c r="B20" s="27">
        <v>444</v>
      </c>
      <c r="C20" s="28">
        <v>1</v>
      </c>
      <c r="E20" s="26" t="s">
        <v>25</v>
      </c>
      <c r="F20" s="27">
        <v>444</v>
      </c>
      <c r="G20" s="28">
        <v>1</v>
      </c>
      <c r="I20" s="26" t="s">
        <v>25</v>
      </c>
      <c r="J20" s="27">
        <v>444</v>
      </c>
      <c r="K20" s="28">
        <v>1</v>
      </c>
      <c r="M20" s="26" t="s">
        <v>25</v>
      </c>
      <c r="N20" s="27">
        <v>444</v>
      </c>
      <c r="O20" s="28">
        <v>1</v>
      </c>
    </row>
    <row r="21" spans="1:15" s="8" customFormat="1" ht="13.5" thickBot="1">
      <c r="A21" s="5"/>
      <c r="B21" s="10"/>
      <c r="C21" s="20"/>
      <c r="E21" s="5"/>
      <c r="F21" s="10"/>
      <c r="G21" s="20"/>
      <c r="I21" s="5"/>
      <c r="J21" s="10"/>
      <c r="K21" s="20"/>
      <c r="M21" s="5"/>
      <c r="N21" s="10"/>
      <c r="O21" s="20"/>
    </row>
    <row r="22" spans="1:15" s="8" customFormat="1" ht="13.5" thickBot="1">
      <c r="A22" s="26" t="s">
        <v>28</v>
      </c>
      <c r="B22" s="27">
        <v>520</v>
      </c>
      <c r="C22" s="28">
        <v>1</v>
      </c>
      <c r="E22" s="26" t="s">
        <v>28</v>
      </c>
      <c r="F22" s="27">
        <v>520</v>
      </c>
      <c r="G22" s="28">
        <v>1</v>
      </c>
      <c r="I22" s="26" t="s">
        <v>28</v>
      </c>
      <c r="J22" s="27">
        <v>520</v>
      </c>
      <c r="K22" s="28">
        <v>1</v>
      </c>
      <c r="M22" s="26" t="s">
        <v>28</v>
      </c>
      <c r="N22" s="27">
        <v>520</v>
      </c>
      <c r="O22" s="28">
        <v>1</v>
      </c>
    </row>
    <row r="23" spans="1:15" s="8" customFormat="1" ht="12.75">
      <c r="A23" s="29" t="s">
        <v>23</v>
      </c>
      <c r="B23" s="13"/>
      <c r="C23" s="14" t="s">
        <v>24</v>
      </c>
      <c r="D23" s="7"/>
      <c r="E23" s="29" t="s">
        <v>23</v>
      </c>
      <c r="F23" s="13"/>
      <c r="G23" s="14" t="s">
        <v>24</v>
      </c>
      <c r="H23" s="7"/>
      <c r="I23" s="29" t="s">
        <v>23</v>
      </c>
      <c r="J23" s="13"/>
      <c r="K23" s="14" t="s">
        <v>24</v>
      </c>
      <c r="L23" s="7"/>
      <c r="M23" s="29" t="s">
        <v>23</v>
      </c>
      <c r="N23" s="13"/>
      <c r="O23" s="14" t="s">
        <v>24</v>
      </c>
    </row>
    <row r="24" spans="1:15" s="8" customFormat="1" ht="16.5" thickBot="1">
      <c r="A24" s="33"/>
      <c r="B24" s="34"/>
      <c r="C24" s="35"/>
      <c r="E24" s="33"/>
      <c r="F24" s="34"/>
      <c r="G24" s="35"/>
      <c r="I24" s="33"/>
      <c r="J24" s="34"/>
      <c r="K24" s="35"/>
      <c r="M24" s="33"/>
      <c r="N24" s="34"/>
      <c r="O24" s="35"/>
    </row>
    <row r="25" spans="1:15" s="8" customFormat="1" ht="12.75">
      <c r="A25" s="3"/>
      <c r="B25" s="3"/>
      <c r="C25" s="3"/>
      <c r="E25" s="3"/>
      <c r="F25" s="3"/>
      <c r="G25" s="3"/>
      <c r="I25" s="3"/>
      <c r="J25" s="3"/>
      <c r="K25" s="3"/>
      <c r="M25" s="3"/>
      <c r="N25" s="3"/>
      <c r="O25" s="3"/>
    </row>
    <row r="26" spans="1:15" s="8" customFormat="1" ht="13.5" thickBot="1">
      <c r="A26" s="3"/>
      <c r="B26" s="3"/>
      <c r="C26" s="3"/>
      <c r="E26" s="3"/>
      <c r="F26" s="3"/>
      <c r="G26" s="3"/>
      <c r="I26" s="3"/>
      <c r="J26" s="3"/>
      <c r="K26" s="3"/>
      <c r="M26" s="3"/>
      <c r="N26" s="3"/>
      <c r="O26" s="3"/>
    </row>
    <row r="27" spans="1:15" s="8" customFormat="1" ht="12.75">
      <c r="A27" s="4" t="s">
        <v>11</v>
      </c>
      <c r="B27" s="13">
        <v>544</v>
      </c>
      <c r="C27" s="14">
        <f>SUM(C4+C8+C10+C18)</f>
        <v>7</v>
      </c>
      <c r="E27" s="4" t="s">
        <v>11</v>
      </c>
      <c r="F27" s="13">
        <v>544</v>
      </c>
      <c r="G27" s="14">
        <f>SUM(G4+G8+G10+G18)</f>
        <v>7</v>
      </c>
      <c r="I27" s="4" t="s">
        <v>11</v>
      </c>
      <c r="J27" s="13">
        <v>544</v>
      </c>
      <c r="K27" s="14">
        <f>SUM(K4+K8+K10+K18)</f>
        <v>7</v>
      </c>
      <c r="M27" s="4" t="s">
        <v>11</v>
      </c>
      <c r="N27" s="13">
        <v>544</v>
      </c>
      <c r="O27" s="14">
        <f>SUM(O4+O8+O10+O18)</f>
        <v>7</v>
      </c>
    </row>
    <row r="28" spans="1:15" s="8" customFormat="1" ht="12.75">
      <c r="A28" s="39"/>
      <c r="B28" s="10">
        <v>520</v>
      </c>
      <c r="C28" s="20">
        <f>SUM(C22)</f>
        <v>1</v>
      </c>
      <c r="E28" s="39"/>
      <c r="F28" s="10">
        <v>520</v>
      </c>
      <c r="G28" s="20">
        <f>SUM(G22)</f>
        <v>1</v>
      </c>
      <c r="I28" s="39"/>
      <c r="J28" s="10">
        <v>520</v>
      </c>
      <c r="K28" s="20">
        <f>SUM(K22)</f>
        <v>1</v>
      </c>
      <c r="M28" s="39"/>
      <c r="N28" s="10">
        <v>520</v>
      </c>
      <c r="O28" s="20">
        <f>SUM(O22)</f>
        <v>1</v>
      </c>
    </row>
    <row r="29" spans="1:15" s="8" customFormat="1" ht="12.75">
      <c r="A29" s="5"/>
      <c r="B29" s="10">
        <v>540</v>
      </c>
      <c r="C29" s="20">
        <f>SUM(C13+C15)</f>
        <v>2</v>
      </c>
      <c r="E29" s="5"/>
      <c r="F29" s="10">
        <v>540</v>
      </c>
      <c r="G29" s="20">
        <f>SUM(G13+G15)</f>
        <v>2</v>
      </c>
      <c r="I29" s="5"/>
      <c r="J29" s="10">
        <v>540</v>
      </c>
      <c r="K29" s="20">
        <f>SUM(K13+K15)</f>
        <v>2</v>
      </c>
      <c r="M29" s="5"/>
      <c r="N29" s="10">
        <v>540</v>
      </c>
      <c r="O29" s="20">
        <f>SUM(O13+O15)</f>
        <v>2</v>
      </c>
    </row>
    <row r="30" spans="1:15" s="8" customFormat="1" ht="12.75">
      <c r="A30" s="5"/>
      <c r="B30" s="10">
        <v>460</v>
      </c>
      <c r="C30" s="20">
        <f>SUM(C11+C14+C17+C19)</f>
        <v>4</v>
      </c>
      <c r="E30" s="5"/>
      <c r="F30" s="10">
        <v>460</v>
      </c>
      <c r="G30" s="20">
        <f>SUM(G11+G14+G17+G19)</f>
        <v>4</v>
      </c>
      <c r="I30" s="5"/>
      <c r="J30" s="10">
        <v>460</v>
      </c>
      <c r="K30" s="20">
        <f>SUM(K11+K14+K17+K19)</f>
        <v>4</v>
      </c>
      <c r="M30" s="5"/>
      <c r="N30" s="10">
        <v>460</v>
      </c>
      <c r="O30" s="20">
        <f>SUM(O11+O14+O17+O19)</f>
        <v>4</v>
      </c>
    </row>
    <row r="31" spans="1:15" s="8" customFormat="1" ht="12.75">
      <c r="A31" s="40"/>
      <c r="B31" s="10">
        <v>444</v>
      </c>
      <c r="C31" s="20">
        <f>SUM(C16+C20)</f>
        <v>2</v>
      </c>
      <c r="E31" s="40"/>
      <c r="F31" s="10">
        <v>444</v>
      </c>
      <c r="G31" s="20">
        <f>SUM(G16+G20)</f>
        <v>2</v>
      </c>
      <c r="I31" s="40"/>
      <c r="J31" s="10">
        <v>444</v>
      </c>
      <c r="K31" s="20">
        <f>SUM(K16+K20)</f>
        <v>2</v>
      </c>
      <c r="M31" s="40"/>
      <c r="N31" s="10">
        <v>444</v>
      </c>
      <c r="O31" s="20">
        <f>SUM(O16+O20)</f>
        <v>2</v>
      </c>
    </row>
    <row r="32" spans="1:15" s="8" customFormat="1" ht="13.5" thickBot="1">
      <c r="A32" s="15"/>
      <c r="B32" s="16">
        <v>464</v>
      </c>
      <c r="C32" s="17">
        <f>SUM(C5)</f>
        <v>1</v>
      </c>
      <c r="E32" s="15"/>
      <c r="F32" s="16">
        <v>464</v>
      </c>
      <c r="G32" s="17">
        <f>SUM(G5)</f>
        <v>1</v>
      </c>
      <c r="I32" s="15"/>
      <c r="J32" s="16">
        <v>464</v>
      </c>
      <c r="K32" s="17">
        <f>SUM(K5)</f>
        <v>1</v>
      </c>
      <c r="M32" s="15"/>
      <c r="N32" s="16">
        <v>464</v>
      </c>
      <c r="O32" s="17">
        <f>SUM(O5)</f>
        <v>1</v>
      </c>
    </row>
    <row r="33" spans="1:15" s="8" customFormat="1" ht="12.75">
      <c r="A33" s="3"/>
      <c r="B33" s="3"/>
      <c r="C33" s="3"/>
      <c r="E33" s="3"/>
      <c r="F33" s="3"/>
      <c r="G33" s="3"/>
      <c r="I33" s="3"/>
      <c r="J33" s="3"/>
      <c r="K33" s="3"/>
      <c r="M33" s="3"/>
      <c r="N33" s="3"/>
      <c r="O33" s="3"/>
    </row>
    <row r="34" spans="1:15" s="8" customFormat="1" ht="12.75">
      <c r="A34" s="3"/>
      <c r="B34" s="3"/>
      <c r="C34" s="3"/>
      <c r="E34" s="3"/>
      <c r="F34" s="3"/>
      <c r="G34" s="3"/>
      <c r="I34" s="3"/>
      <c r="J34" s="3"/>
      <c r="K34" s="3"/>
      <c r="M34" s="3"/>
      <c r="N34" s="3"/>
      <c r="O34" s="3"/>
    </row>
    <row r="35" spans="1:15" s="8" customFormat="1" ht="12.75">
      <c r="A35" s="3"/>
      <c r="B35" s="3"/>
      <c r="C35" s="9"/>
      <c r="E35" s="3"/>
      <c r="F35" s="3"/>
      <c r="G35" s="9"/>
      <c r="I35" s="3"/>
      <c r="J35" s="3"/>
      <c r="K35" s="9"/>
      <c r="M35" s="3"/>
      <c r="N35" s="3"/>
      <c r="O35" s="9"/>
    </row>
    <row r="36" spans="1:15" s="8" customFormat="1" ht="12.75">
      <c r="A36" s="7"/>
      <c r="B36" s="3"/>
      <c r="C36" s="9"/>
      <c r="E36" s="7"/>
      <c r="F36" s="3"/>
      <c r="G36" s="9"/>
      <c r="I36" s="7"/>
      <c r="J36" s="3"/>
      <c r="K36" s="9"/>
      <c r="M36" s="7"/>
      <c r="N36" s="3"/>
      <c r="O36" s="9"/>
    </row>
    <row r="37" spans="1:15" s="8" customFormat="1" ht="12.75">
      <c r="A37" s="9"/>
      <c r="B37" s="7"/>
      <c r="C37" s="7"/>
      <c r="E37" s="9"/>
      <c r="F37" s="7"/>
      <c r="G37" s="7"/>
      <c r="I37" s="9"/>
      <c r="J37" s="7"/>
      <c r="K37" s="7"/>
      <c r="M37" s="9"/>
      <c r="N37" s="7"/>
      <c r="O37" s="7"/>
    </row>
    <row r="38" spans="1:15" s="8" customFormat="1" ht="12.75">
      <c r="A38" s="7"/>
      <c r="B38" s="7"/>
      <c r="C38" s="7"/>
      <c r="E38" s="7"/>
      <c r="F38" s="7"/>
      <c r="G38" s="7"/>
      <c r="I38" s="7"/>
      <c r="J38" s="7"/>
      <c r="K38" s="7"/>
      <c r="M38" s="7"/>
      <c r="N38" s="7"/>
      <c r="O38" s="7"/>
    </row>
    <row r="39" s="8" customFormat="1" ht="12.75"/>
    <row r="40" spans="1:16" s="7" customFormat="1" ht="12.75">
      <c r="A40" s="8"/>
      <c r="B40" s="8"/>
      <c r="C40" s="8"/>
      <c r="D40" s="1"/>
      <c r="E40" s="8"/>
      <c r="F40" s="8"/>
      <c r="G40" s="8"/>
      <c r="H40" s="1"/>
      <c r="I40" s="8"/>
      <c r="J40" s="8"/>
      <c r="K40" s="8"/>
      <c r="L40" s="1"/>
      <c r="M40" s="8"/>
      <c r="N40" s="8"/>
      <c r="O40" s="8"/>
      <c r="P40"/>
    </row>
    <row r="41" spans="1:15" s="1" customFormat="1" ht="12.75">
      <c r="A41" s="8"/>
      <c r="B41" s="8"/>
      <c r="C41" s="8"/>
      <c r="E41" s="8"/>
      <c r="F41" s="8"/>
      <c r="G41" s="8"/>
      <c r="I41" s="8"/>
      <c r="J41" s="8"/>
      <c r="K41" s="8"/>
      <c r="M41" s="8"/>
      <c r="N41" s="8"/>
      <c r="O41" s="8"/>
    </row>
    <row r="42" spans="1:15" s="1" customFormat="1" ht="12.75">
      <c r="A42" s="8"/>
      <c r="B42" s="8"/>
      <c r="C42" s="8"/>
      <c r="E42" s="8"/>
      <c r="F42" s="8"/>
      <c r="G42" s="8"/>
      <c r="I42" s="8"/>
      <c r="J42" s="8"/>
      <c r="K42" s="8"/>
      <c r="M42" s="8"/>
      <c r="N42" s="8"/>
      <c r="O42" s="8"/>
    </row>
    <row r="43" spans="4:16" ht="12.75">
      <c r="D43" s="7"/>
      <c r="H43" s="7"/>
      <c r="L43" s="7"/>
      <c r="P43" s="7"/>
    </row>
    <row r="44" spans="4:16" ht="12.75">
      <c r="D44" s="7"/>
      <c r="H44" s="7"/>
      <c r="L44" s="7"/>
      <c r="P44" s="7"/>
    </row>
    <row r="45" spans="4:16" ht="12.75">
      <c r="D45" s="7"/>
      <c r="H45" s="7"/>
      <c r="L45" s="7"/>
      <c r="P45" s="7"/>
    </row>
  </sheetData>
  <sheetProtection/>
  <mergeCells count="8">
    <mergeCell ref="A6:B6"/>
    <mergeCell ref="E6:F6"/>
    <mergeCell ref="I6:J6"/>
    <mergeCell ref="M6:N6"/>
    <mergeCell ref="I7:J7"/>
    <mergeCell ref="M7:N7"/>
    <mergeCell ref="A7:B7"/>
    <mergeCell ref="E7:F7"/>
  </mergeCells>
  <printOptions/>
  <pageMargins left="0.43" right="0.53" top="0.42" bottom="0.35" header="0.2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Ledvinová</dc:creator>
  <cp:keywords/>
  <dc:description/>
  <cp:lastModifiedBy>Jana Ledvinová</cp:lastModifiedBy>
  <cp:lastPrinted>2021-06-29T11:32:29Z</cp:lastPrinted>
  <dcterms:created xsi:type="dcterms:W3CDTF">2004-06-18T05:34:27Z</dcterms:created>
  <dcterms:modified xsi:type="dcterms:W3CDTF">2021-06-29T11:52:29Z</dcterms:modified>
  <cp:category/>
  <cp:version/>
  <cp:contentType/>
  <cp:contentStatus/>
</cp:coreProperties>
</file>